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6"/>
  <workbookPr defaultThemeVersion="166925"/>
  <mc:AlternateContent xmlns:mc="http://schemas.openxmlformats.org/markup-compatibility/2006">
    <mc:Choice Requires="x15">
      <x15ac:absPath xmlns:x15ac="http://schemas.microsoft.com/office/spreadsheetml/2010/11/ac" url="C:\Users\MatejaBP\Downloads\"/>
    </mc:Choice>
  </mc:AlternateContent>
  <xr:revisionPtr revIDLastSave="0" documentId="8_{F10BEE29-8D89-4CDB-A3B8-AB8503A326AD}" xr6:coauthVersionLast="36" xr6:coauthVersionMax="36" xr10:uidLastSave="{00000000-0000-0000-0000-000000000000}"/>
  <bookViews>
    <workbookView xWindow="2055" yWindow="120" windowWidth="22560" windowHeight="11745" xr2:uid="{F8E2172F-764B-41EF-B2DE-C04DAB0D24B3}"/>
  </bookViews>
  <sheets>
    <sheet name="List1" sheetId="1" r:id="rId1"/>
    <sheet name="Pojasnila k obrazcu" sheetId="2" r:id="rId2"/>
    <sheet name="Klasifikacija - Uni-Leeds" sheetId="3" r:id="rId3"/>
    <sheet name="Klasifikacij MERIL" sheetId="4" r:id="rId4"/>
  </sheets>
  <externalReferences>
    <externalReference r:id="rId5"/>
  </externalReferences>
  <definedNames>
    <definedName name="_xlnm._FilterDatabase" localSheetId="0" hidden="1">List1!$A$8:$WXF$119</definedName>
    <definedName name="klasifikacija_meril">'[1]Klasifikacij MERIL'!$A$2:$A$72</definedName>
    <definedName name="_xlnm.Print_Area" localSheetId="2">'Klasifikacija - Uni-Leeds'!$A$1:$I$198</definedName>
    <definedName name="_xlnm.Print_Area" localSheetId="1">'Pojasnila k obrazcu'!$A$1:$B$29</definedName>
    <definedName name="_xlnm.Print_Titles" localSheetId="2">'Klasifikacija - Uni-Leeds'!$1:$1</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Q32" i="1" l="1"/>
  <c r="AF38" i="1"/>
  <c r="V38" i="1" s="1"/>
  <c r="AF72" i="1"/>
  <c r="V72" i="1" s="1"/>
  <c r="U72" i="1"/>
  <c r="Q72" i="1"/>
  <c r="V33" i="1"/>
  <c r="U33" i="1"/>
  <c r="Q33" i="1"/>
  <c r="V31" i="1"/>
  <c r="U31" i="1"/>
  <c r="Q31" i="1"/>
  <c r="V27" i="1"/>
  <c r="Q27" i="1"/>
  <c r="U27" i="1"/>
  <c r="Q38" i="1"/>
  <c r="U38" i="1"/>
  <c r="U29" i="1"/>
  <c r="U85" i="1"/>
  <c r="U22" i="1"/>
  <c r="AF89" i="1"/>
  <c r="V89" i="1" s="1"/>
  <c r="AF77" i="1"/>
  <c r="V77" i="1" s="1"/>
  <c r="AF71" i="1"/>
  <c r="V71" i="1" s="1"/>
  <c r="AF41" i="1"/>
  <c r="V41" i="1" s="1"/>
  <c r="AF37" i="1"/>
  <c r="V37" i="1" s="1"/>
  <c r="AF36" i="1"/>
  <c r="V36" i="1" s="1"/>
  <c r="AF35" i="1"/>
  <c r="V35" i="1" s="1"/>
  <c r="AF26" i="1"/>
  <c r="V26" i="1" s="1"/>
  <c r="AF25" i="1"/>
  <c r="V25" i="1" s="1"/>
  <c r="AF24" i="1"/>
  <c r="V24" i="1" s="1"/>
  <c r="AF23" i="1"/>
  <c r="V23" i="1" s="1"/>
  <c r="U89" i="1"/>
  <c r="U77" i="1"/>
  <c r="Q37" i="1"/>
  <c r="U35" i="1"/>
  <c r="Q25" i="1"/>
  <c r="U23" i="1"/>
  <c r="Q89" i="1"/>
  <c r="Q77" i="1"/>
  <c r="Q71" i="1"/>
  <c r="Q41" i="1"/>
  <c r="Q35" i="1"/>
  <c r="Q24" i="1"/>
  <c r="Q23" i="1"/>
  <c r="Q86" i="1" l="1"/>
  <c r="U86" i="1"/>
  <c r="U73" i="1"/>
  <c r="U30" i="1"/>
  <c r="U103" i="1"/>
  <c r="U71" i="1" l="1"/>
  <c r="R67" i="1"/>
  <c r="U67" i="1" s="1"/>
  <c r="U112" i="1"/>
  <c r="U48" i="1"/>
  <c r="U41" i="1"/>
  <c r="R40" i="1"/>
  <c r="U37" i="1"/>
  <c r="R36" i="1"/>
  <c r="R29" i="1"/>
  <c r="R26" i="1"/>
  <c r="U25" i="1"/>
  <c r="U24" i="1"/>
  <c r="U40" i="1" l="1"/>
  <c r="Q40" i="1"/>
  <c r="U26" i="1"/>
  <c r="Q26" i="1"/>
  <c r="U36" i="1"/>
  <c r="Q36" i="1"/>
</calcChain>
</file>

<file path=xl/sharedStrings.xml><?xml version="1.0" encoding="utf-8"?>
<sst xmlns="http://schemas.openxmlformats.org/spreadsheetml/2006/main" count="3345" uniqueCount="1977">
  <si>
    <t>EVIDENCA RAZISKOVALNE OPREME S PODATKI O MESEČNI UPORABI</t>
  </si>
  <si>
    <t>Polja z zelenim ozadjem so lahko objavljena na portalu SICRIS</t>
  </si>
  <si>
    <t>Struktura lastne cene za uporabo raziskovalne opreme  (v EUR/uro)</t>
  </si>
  <si>
    <t>Številka RO</t>
  </si>
  <si>
    <t>Naziv RO</t>
  </si>
  <si>
    <t>Številka RS</t>
  </si>
  <si>
    <t xml:space="preserve">Šifra
PS / IS
(za P-14 in 
naprej) </t>
  </si>
  <si>
    <t xml:space="preserve"> Skrbnik opreme</t>
  </si>
  <si>
    <t>Številka skrbnika</t>
  </si>
  <si>
    <t>Naziv opreme</t>
  </si>
  <si>
    <t>Leto nabave</t>
  </si>
  <si>
    <t>Naziv opreme v angleškem jeziku</t>
  </si>
  <si>
    <t>Nabavna vrednost (EUR)</t>
  </si>
  <si>
    <t>Vir sofinanciranja iz javnih sredstev
(Paket ARRS, drugi javni viri)</t>
  </si>
  <si>
    <t>Opis postopka dostopa do opreme - (čas, največ 5 stavkov)</t>
  </si>
  <si>
    <t>Opis postopka dostopa do opreme v angleškem jeziku</t>
  </si>
  <si>
    <t>Namembnost opreme in dodatne informacije (največ 5 stavkov)</t>
  </si>
  <si>
    <t>Namembnost opreme in dodatne informacije v angleškem jeziku</t>
  </si>
  <si>
    <t>Inventarna številka v knjigovodski evidenci</t>
  </si>
  <si>
    <t>Cena za uporabo raziskovalne opreme za izučenega uporabnika
(v EUR/uro)</t>
  </si>
  <si>
    <t>Stroški amortizacije</t>
  </si>
  <si>
    <t>Stroški materiala in storitev za vzdrževanje opeme</t>
  </si>
  <si>
    <t>Stroški dela</t>
  </si>
  <si>
    <t>Skupaj lastna cena/uro</t>
  </si>
  <si>
    <t>Letna stopnja izkoriščenosti v % v pretek. koled. letu</t>
  </si>
  <si>
    <t>Stopnja odpisanosti v % konec pret. koled. leta</t>
  </si>
  <si>
    <t>Spletna stran RO (predstavitev opreme, pogoj dostopa,cenik)</t>
  </si>
  <si>
    <t>Klasifikacija
Univ. v Leedsu</t>
  </si>
  <si>
    <t>Klasif. MERIL</t>
  </si>
  <si>
    <t>Zap.št. nakupa
(če je vir sofinanciranja
Paket ARRS)</t>
  </si>
  <si>
    <t>Stroški dela za operaterja (se prištejejo ceni za uporabo za neizučene uporabnike)</t>
  </si>
  <si>
    <t>Doba amortiziranja</t>
  </si>
  <si>
    <t>Mesečna stopnja izkoriščenosti (v %) v navednem mesecu</t>
  </si>
  <si>
    <t>Projekt oz. program 1</t>
  </si>
  <si>
    <t>Projekt oz. program 2</t>
  </si>
  <si>
    <t>Projekt oz. program 3</t>
  </si>
  <si>
    <t>Projekt oz. program 4</t>
  </si>
  <si>
    <t>Drug namen</t>
  </si>
  <si>
    <t>#C</t>
  </si>
  <si>
    <t>#O</t>
  </si>
  <si>
    <t>#G</t>
  </si>
  <si>
    <t>Šifra programa oz. projekta</t>
  </si>
  <si>
    <t>Uporabnik</t>
  </si>
  <si>
    <t>% upor.</t>
  </si>
  <si>
    <t>Namen</t>
  </si>
  <si>
    <t>0510</t>
  </si>
  <si>
    <t>UL BF</t>
  </si>
  <si>
    <t>P4-0077</t>
  </si>
  <si>
    <t>Tjaša Cesar</t>
  </si>
  <si>
    <t>50811</t>
  </si>
  <si>
    <t>Paket 13</t>
  </si>
  <si>
    <t>https://www.bf.uni-lj.si/sl/raziskave/raziskovalna-oprema/</t>
  </si>
  <si>
    <t>Jernej Jakše, Nataša Štajner, Jana Murovec, Luthar Zlata, Katarina Rudolf Pilih, Sabina Berne, Helena Volk, Ester Stajič, Taja Jeseničnik, Vanja Miljanić</t>
  </si>
  <si>
    <t>104</t>
  </si>
  <si>
    <t>P4-0085</t>
  </si>
  <si>
    <t>Marjetka Suhadolc</t>
  </si>
  <si>
    <t>Oprema za proučevnje dinamike dušika in razgradnje pesticidov v tleh</t>
  </si>
  <si>
    <t>Equipment for studying nitrogen dynamic and pesticide degradation in soil</t>
  </si>
  <si>
    <t>Paket 12</t>
  </si>
  <si>
    <t>Oprema je dostopna drugim uporabnikom. Čas uporabe je usklajen v pogovoru z "skrbnikom" opreme M. Suhadolc, Katedra za pedologijo.</t>
  </si>
  <si>
    <t xml:space="preserve">Equipment is available to other users. Time adjustments are made by personal communication with M. Suhadolc, Chair of soil science.  </t>
  </si>
  <si>
    <t xml:space="preserve">Osnovna oprema za preučevanje genov in mikrobnih združb, ki sodelujejo v mikrobno pogojenih procesih v tleh, npr. transformacije dušika in razgradnje pesticidov.  </t>
  </si>
  <si>
    <t>Basic equipment for studying genes and microbial communities in microbial mediated processes in soils, like nitrogen transformations and pesticide degradation.</t>
  </si>
  <si>
    <t>Suhadolc</t>
  </si>
  <si>
    <t>L4-9315</t>
  </si>
  <si>
    <t>113</t>
  </si>
  <si>
    <t>Telefonsko ali po internetu preko skrbnika opreme</t>
  </si>
  <si>
    <t xml:space="preserve">Telephone or  internet contact to apparatus keeper. </t>
  </si>
  <si>
    <t>P4-0013</t>
  </si>
  <si>
    <t>Robert Veberič</t>
  </si>
  <si>
    <t>06404</t>
  </si>
  <si>
    <t>HPLC-MS</t>
  </si>
  <si>
    <t>15,41</t>
  </si>
  <si>
    <t>19,41</t>
  </si>
  <si>
    <t>Robert Veberrič</t>
  </si>
  <si>
    <t>Dominik Vodnik</t>
  </si>
  <si>
    <t>08259</t>
  </si>
  <si>
    <t>Oprema za merjenje tokov ogljikovega dioksida (CO2)</t>
  </si>
  <si>
    <r>
      <t>Soil gas (CO</t>
    </r>
    <r>
      <rPr>
        <vertAlign val="subscript"/>
        <sz val="10"/>
        <rFont val="Arial"/>
        <family val="2"/>
      </rPr>
      <t>2</t>
    </r>
    <r>
      <rPr>
        <sz val="10"/>
        <rFont val="Arial"/>
        <family val="2"/>
      </rPr>
      <t xml:space="preserve">) flux sxtem </t>
    </r>
  </si>
  <si>
    <t>Paket 17</t>
  </si>
  <si>
    <t>Kontinuirane avtomatizirane meritve dihanja tal.</t>
  </si>
  <si>
    <t>Continuous automated soil respiration measurements</t>
  </si>
  <si>
    <t>20,02</t>
  </si>
  <si>
    <t>9,81</t>
  </si>
  <si>
    <t>22,81</t>
  </si>
  <si>
    <t>Klemen Eler</t>
  </si>
  <si>
    <t>Marina Pintar</t>
  </si>
  <si>
    <t>10024</t>
  </si>
  <si>
    <t>Merilniki volumske  vsebnosti vode , temperature in elektroprevodnosti v tleh, Hydra probes</t>
  </si>
  <si>
    <t>Soil water content, temperature and soil electrical conductivity probes, Hydra probes</t>
  </si>
  <si>
    <t>Zasedenost opreme je 100%.</t>
  </si>
  <si>
    <t xml:space="preserve">Occupancy of equipment is 100%. </t>
  </si>
  <si>
    <t>Merjenje vsebnosti vode v tleh, temperature, električne prevodnsoti. Vsebnost vode na osnovi merjenja dielektrične konstamte</t>
  </si>
  <si>
    <t>Measurements of soil water content, temperature and electrical conductivity. Soil water content is measured based on dielectric constant.</t>
  </si>
  <si>
    <t>J2-8162</t>
  </si>
  <si>
    <t>Masni spektrometer z ionsko pastjo in HPLC sistemom</t>
  </si>
  <si>
    <t>oprema je prvenstveno namenjena  raziskavam v programski skupini Hortikultura P4-0013</t>
  </si>
  <si>
    <t>the equpment is mainly for research purpose of program group Horticulture P4-0013</t>
  </si>
  <si>
    <t>kvalitativna analiza nizkomolekularnih organski snovi rastlinskega izvora</t>
  </si>
  <si>
    <t>qualitative identification of low-molecular organic compounds in plant materials</t>
  </si>
  <si>
    <t>31,07</t>
  </si>
  <si>
    <t>15,66</t>
  </si>
  <si>
    <t>35,83</t>
  </si>
  <si>
    <t>001</t>
  </si>
  <si>
    <t>Sklop opreme za podporo študijam rastlinske genomike in interakcij rastlina-patogen (kvantitativni PCR Quant Studio 5 Real Time, PCR naprava ProFlex PCR Termocikler, avtoklav MLS-3781L-PE, komora PCR (UV/PCR Cabinet UVT-B-AR), brezprašni komori Iskra PIO serije MC12-2, rastna komora IZR LO 600-S za tkivne kulture)</t>
  </si>
  <si>
    <t xml:space="preserve">Equipment set to support plant genomics and plant-pathogen interaction studies (quantitative PCR Quant Studio 5 Real Time, PCR cycler ProFlex PCR Termocikler, avtoclave MLS-3781L-PE, PCR cabinet (UV/PCR Cabinet UVT-B-AR), laminar flow cabinet Iskra PIO </t>
  </si>
  <si>
    <t>Paket 18</t>
  </si>
  <si>
    <t>Okvirna letna zasedenost opreme je 70%, uporaba možna po predhodnem dogovoru, najem opreme po predhodnem dogovoru.</t>
  </si>
  <si>
    <t xml:space="preserve">Yearly occupancy of equipment is approximately 70%, use and hire of equipment is possible based on the agreement of both parties. </t>
  </si>
  <si>
    <t>Kvantitativni PCR, end-point PCR, avtoklaviranje vzorcev, sterilno delo.</t>
  </si>
  <si>
    <t>Quantitative PCR, end-point PCR, autoclaving of samples, sterile work.</t>
  </si>
  <si>
    <t>3407004, 3407017, 3407084, 3407085, 3407055, 3407046, 3407047</t>
  </si>
  <si>
    <t>11,35</t>
  </si>
  <si>
    <t>10,1</t>
  </si>
  <si>
    <t>1,25</t>
  </si>
  <si>
    <t>14,09</t>
  </si>
  <si>
    <t>35,62</t>
  </si>
  <si>
    <t>41</t>
  </si>
  <si>
    <t>Jernej Jakše, Nataša Štajner, Jana Murovec, Luthar Zlata, Katarina Rudolf Pilih, Sabina Berne, Helena Volk, Ester Stajič, Taja Jeseničnik, Vanja Miljanić, Katja Jamnik</t>
  </si>
  <si>
    <t>HEUROPE.SOB4ES</t>
  </si>
  <si>
    <t>Robert Veberic</t>
  </si>
  <si>
    <t>HPLC tekočinski kromatograf</t>
  </si>
  <si>
    <t>HPLC</t>
  </si>
  <si>
    <t>analize primarnih in sekundarnih rastlinskih metabolitov</t>
  </si>
  <si>
    <t>analyses of  primary and secondary plant metabolites</t>
  </si>
  <si>
    <t>18,28</t>
  </si>
  <si>
    <t>3,03</t>
  </si>
  <si>
    <t>15,25</t>
  </si>
  <si>
    <t>19,23</t>
  </si>
  <si>
    <t>44,5</t>
  </si>
  <si>
    <t>/</t>
  </si>
  <si>
    <t>P1-0184</t>
  </si>
  <si>
    <t>Rok Kostanjšek (Miloš Vittori)</t>
  </si>
  <si>
    <t>Vrstični elektronski mikroskop</t>
  </si>
  <si>
    <t>Field emission scanning electron microscope JSM-7500F</t>
  </si>
  <si>
    <t>Paket 14</t>
  </si>
  <si>
    <t>Oprema je dostopna zunanjim in notranjim uporabnikom po predhodnem dogovoru</t>
  </si>
  <si>
    <t>Beside the partners, the equipment is accesable to outer users based on prior agreement</t>
  </si>
  <si>
    <t>Visokoločljivostni vrstični elektronski mikroskop namenjen opazovajnu površin občutljivih bioloških in drugih materialov pri manjših pospeševalnih napetostin snopa elektronov</t>
  </si>
  <si>
    <t>High resolution field emission electron microscope for observation of surface of biological and other delicate materials at low energy beam of electrons</t>
  </si>
  <si>
    <t>55,27</t>
  </si>
  <si>
    <t>Kostanjšek Rok, Vittori Miloš, Ana Žuran, Teo Delić, Gregor Benko</t>
  </si>
  <si>
    <t>MR Eli Podnar Mikrobiologija</t>
  </si>
  <si>
    <t>Eli Podnar, Rok Kostanjšek</t>
  </si>
  <si>
    <t>MR Amela Kujović</t>
  </si>
  <si>
    <t>Amela Kujović, Miloš Vittori</t>
  </si>
  <si>
    <t>pedagoško delo BF</t>
  </si>
  <si>
    <t>Rok Kostanjšek, Miloš Vittori, Urban Bogataj</t>
  </si>
  <si>
    <t>I0-0022</t>
  </si>
  <si>
    <t>Gregor Bajc</t>
  </si>
  <si>
    <t>Biacore X - Detektor površinske plazmonske resonance</t>
  </si>
  <si>
    <t>Biacore X</t>
  </si>
  <si>
    <t>Paket 11</t>
  </si>
  <si>
    <t xml:space="preserve">Oprema je dostopna zunanjim in notranjim uporabnikom po predhodni rezervaciji razpoložljivega časa. </t>
  </si>
  <si>
    <t xml:space="preserve">The equipment is available to internal and external users based on prior reservation of available time. </t>
  </si>
  <si>
    <t>Refraktometer X je zasnovan na elektro-kvantnooptični tehnologiji na osnovi površinske plazmonske resonance. Omogoča merjenje vezave različnih v realnem času (od nekaj sekund do nekaj minut), kar je edinstvena in izjemno hitra metoda za zasledovanje kinetike asociacije in disociacije ligandov brez predhodne kemijske modifikacije ligandov.</t>
  </si>
  <si>
    <t>This apparatus allow measurements of binding kinetics of various biological molecules in real time. It is based on surface plasmon resonance and uses sensor chips that allow capturing of practically any biological molecule.</t>
  </si>
  <si>
    <t>13-mr 24.ogrin</t>
  </si>
  <si>
    <t>Ana Ogrin</t>
  </si>
  <si>
    <t>P1-0207</t>
  </si>
  <si>
    <t>Refraktometer T200 (Biacore AB)</t>
  </si>
  <si>
    <t>Biacore T200</t>
  </si>
  <si>
    <t>Oprema je dostopna zunanjim in notranjim uporabnikom po predhodni rezervaciji razpoložljivega časa. Prednost pri uporabi imajo sicer predstavniki konzorcija, ki je bil ustanovljen za potrebe nakupa aparature.</t>
  </si>
  <si>
    <t>The equipment is available to internal and external users based on prior reservation of available time. The advantage is given to users from the consortium that was established upon the purchased of the equipment.</t>
  </si>
  <si>
    <t>Refraktometer T100 je zasnovan na najsodobnejši elektro-kvantnooptični tehnologiji, ki vključuje vir monokromatske svetlobe (laser), optični polarizator, poseben sistem, ki meri kot in intenziteto popolno odbite svetlobe na tankem kovinskem sloju (elementarno zlato) kot posledico spremembe lomnega količnika tik ob kovinskem sloju. Z ustrezno izbiro površin, ki se nanesejo na zlati čip, je mogoče meriti vezavo različni ligandov med seboj v realnem času (od nekaj sekund do nekaj minut), kar je edinstvena in izjemno hitra metoda za zasledovanje kinetike asociacije in disociacije ligandov brez predhodne kemijske modifikacije ligandov.</t>
  </si>
  <si>
    <t>Kity Požek</t>
  </si>
  <si>
    <t>MR 22.zezelj-Luka MR</t>
  </si>
  <si>
    <t>Luka Žeželj</t>
  </si>
  <si>
    <t>pedagoško delo (laboratorijske vaje)</t>
  </si>
  <si>
    <t>Rok Kostanjšek (Urban Bogataj, Aleš Kladnik, Nada Žnidaršič)</t>
  </si>
  <si>
    <t>07737</t>
  </si>
  <si>
    <t>Fluorescentni in presevni svetlobni mikroskop s sistemom za analizo in 3-D rekonstrukcijo slike</t>
  </si>
  <si>
    <t>Axioimager Z.1 (Zeiss) with  Apotome</t>
  </si>
  <si>
    <t>Oprema je na razpolago vsem zunanjim uporabnikom (20%) na osnovi predhodnega dogovora in eventuelnega usposabljanja. Cena ure je določena s cenikom BF.</t>
  </si>
  <si>
    <t xml:space="preserve">The equipment is available for external users (20%) based on agreement of both parties. Price is determined by the current price list of BF </t>
  </si>
  <si>
    <t>Raziskovalno in pedagoško delo, opis bioloških struktur in materialov z analizo in 3-D rekonstrukcijo mikroskopske slike</t>
  </si>
  <si>
    <t>Equipment is used in research and education in description of biologiocal structures and materials with  possible image analysis and 3-Dreconstruction of samples.</t>
  </si>
  <si>
    <t>23,16</t>
  </si>
  <si>
    <t>2,5</t>
  </si>
  <si>
    <t>214, 209</t>
  </si>
  <si>
    <t>Vittori, Bogataj, Mrak, Bizjak Mali, Gredar, Kunčič, Dolar, Perc, Petrišič, Benko</t>
  </si>
  <si>
    <t>P1-0207, P2-0424, J2-3052, Z1-2634</t>
  </si>
  <si>
    <t>Kononenko, Drobne</t>
  </si>
  <si>
    <t>H2020 (PlasticFatE), H2020 (NOVA), HEUROPE.ACCORDS, HEUROPE.REPOXYBLE</t>
  </si>
  <si>
    <t>Kononenko, Novak, Drobne</t>
  </si>
  <si>
    <t>13.MR 21.Perc</t>
  </si>
  <si>
    <t>Perc</t>
  </si>
  <si>
    <t>MR Saje Špela</t>
  </si>
  <si>
    <t>Saje Špela</t>
  </si>
  <si>
    <t>pedagoško delo</t>
  </si>
  <si>
    <t>Mrak, Bizjak-Mali, Bogataj</t>
  </si>
  <si>
    <t>Nada Žnidaršič</t>
  </si>
  <si>
    <t>Krioultramikrotom</t>
  </si>
  <si>
    <t>Leica EM UC6</t>
  </si>
  <si>
    <t>Oprema je v prvi vrsti namenjena izvajanju znanstveno raziskovalne in pedagoške dejavnosti pogodbenih strank, ki so sodelovale pri skupni nabavi (Pogodba o skupni nabavi in uporabi opreme Krioultramikrotom Leica UC6/FC/6, l. 2007.) Za uporabnike, ki niso soinvestitorji, je uporaba možna v skladu z individualnimi dogovori.</t>
  </si>
  <si>
    <t>Equipment is available mainly for research and teaching programs of the institutions participating in joint investment. Access for other users is possible according to individual agreements.</t>
  </si>
  <si>
    <t>Omogoča izdelavo poltankih in ultratankih rezin bioloških vzorcev in vzorcev industrijskih materialov; omogoča kriorezanje - izdelavo rezin iz zamrznjenih vzorcev pri temperaturi do -185oC. Sestavni deli krioultramikrotoma so ultramikrotom z nožem, komora za kriorezanje, Dewar posoda ze tekoči dušik s pripadajočo opremo, kontrolna enota za krmiljenje sistema in antivibracijska podlaga. Sistem ima optimalne možnosti za rezanje pri znižani gladini tekočine v nožu in suho rezanje. Sistem nudi možnost uporabe antistatske naprave in njeno regulacijo. Krioultramikrotom naj nudi optimalne možnosti za reguliranje pozicije noža in za nadzor delovnega polja.</t>
  </si>
  <si>
    <t>Cryoultramicrotome for semithin and ultrathin sectioning of biological and material specimens at room temperature and cryosectioning.</t>
  </si>
  <si>
    <t>47,85</t>
  </si>
  <si>
    <t>9,33</t>
  </si>
  <si>
    <t>40,80</t>
  </si>
  <si>
    <t>33,05</t>
  </si>
  <si>
    <t>50,13</t>
  </si>
  <si>
    <t>Žnidaršič, Mrak</t>
  </si>
  <si>
    <t>mlada razsikovalka</t>
  </si>
  <si>
    <t>Ana Žuran</t>
  </si>
  <si>
    <t>mlada raziskovalka</t>
  </si>
  <si>
    <t>Katja Kunčič</t>
  </si>
  <si>
    <t>Polona Mrak</t>
  </si>
  <si>
    <t>Kromatografski sistem FPLC AKTA pure 25 L1</t>
  </si>
  <si>
    <t>FPLC chromatography system AKTA pure 25 L1</t>
  </si>
  <si>
    <t>drugi javni in zasebni viri</t>
  </si>
  <si>
    <t>Inštrument trenutno ni na voljo zunanjim uporabnikom.</t>
  </si>
  <si>
    <t>Instrument is currently not available to external users.</t>
  </si>
  <si>
    <t xml:space="preserve">Sistem FPLC omogoča avtomatizirano ločevanje proteinov glede na njihovo velikost, naboj, hidrofobnost ali afiniteto do nosilca, na principu različnih izvedb tekočinske kromatografije. Uporablja se za pripravo čistih proteinskih vzorcev ter analize velikosti in agregacije proteinov.  </t>
  </si>
  <si>
    <t>FPLC system enables various types of liquid chromatographic techniques for automated separation of proteins based on protein size, charge, hydrophobicity or matrix affinity. The system is used for preparation of pure protein samples and analysis of protein size and aggregation.</t>
  </si>
  <si>
    <t>25,5</t>
  </si>
  <si>
    <t>0</t>
  </si>
  <si>
    <t>25.5</t>
  </si>
  <si>
    <t>21</t>
  </si>
  <si>
    <t>46,5</t>
  </si>
  <si>
    <t>https://www.bf.uni-lj.si/sl/enote/biologija/raziskave/raziskovalna-oprema/22/fplc</t>
  </si>
  <si>
    <t>Tadeja Bele</t>
  </si>
  <si>
    <t>P4-0059</t>
  </si>
  <si>
    <t>2016</t>
  </si>
  <si>
    <t>100</t>
  </si>
  <si>
    <t>4</t>
  </si>
  <si>
    <t>3</t>
  </si>
  <si>
    <t>2</t>
  </si>
  <si>
    <t>5</t>
  </si>
  <si>
    <t>Maja Jurc</t>
  </si>
  <si>
    <t>02491</t>
  </si>
  <si>
    <t>Oprema za fitopatološki laboratorij (sestavni del Laboratorija za zdravje gozda BF-G)</t>
  </si>
  <si>
    <t>Equipment for phytopathological laboratory (an integral part of the Laboratory for Forest Health BF-G)</t>
  </si>
  <si>
    <t xml:space="preserve">Oprema je namenjena raziskovalnemu delu programske skupine P4-0059 </t>
  </si>
  <si>
    <t xml:space="preserve">Equipment serves for basic research  of the program group P4-0059 </t>
  </si>
  <si>
    <t>Osnovna oprema za razvoj fitopatološkega laboratorija, ki bo omogočala izolacijo gliv in drugih patogenih organizmov v čiste kulture ter gojenje teh organizmov v kontroliranih pogojih.</t>
  </si>
  <si>
    <t>The basic equipment for the development of a phytopathological laboratory that will enable the isolation of fungi and other pathogenic organisms into pure cultures and the cultivation of these organisms in controlled conditions.</t>
  </si>
  <si>
    <t>3604360, 3604361, 3604104, 3604105, 3604106</t>
  </si>
  <si>
    <t xml:space="preserve">P4-0059 </t>
  </si>
  <si>
    <t>dr. Milan Kobal</t>
  </si>
  <si>
    <t>YellowScan Surveyor Ultra - UAV laserski skener</t>
  </si>
  <si>
    <t xml:space="preserve">YellowScan Surveyor Ultra - UAV laser scanner </t>
  </si>
  <si>
    <t>Oprema je namenjena raziskovalnemu delu programske skupine P4-0059 in izobraževanju dodiplomskih in podiplomskih študentov.</t>
  </si>
  <si>
    <t>Equipment serves for basic research  of the program group P4-0059 and and for demonstrations for undergraduate and postgraduate students.</t>
  </si>
  <si>
    <t>Oprema za lasersko skeniranje površja za integracijo na daljinsko vodeni letalnik</t>
  </si>
  <si>
    <t>Laser scanner for  unmanned aerial vehicle</t>
  </si>
  <si>
    <t>14,65</t>
  </si>
  <si>
    <t>https://bit.ly/3xuCu7A</t>
  </si>
  <si>
    <t>406</t>
  </si>
  <si>
    <t>P4-0015</t>
  </si>
  <si>
    <t>Miha Humar</t>
  </si>
  <si>
    <t>19106</t>
  </si>
  <si>
    <t>Oprema za modifikacijo lesa (oprema je sestavljena iz več kosov in sicer ekstrakcijske enote Soxlet, univerzalnega testirnega stroja, Mlina za les, Digestorija, Komore za modifikacijo)</t>
  </si>
  <si>
    <t>2009</t>
  </si>
  <si>
    <t>Eqipement for wood modification</t>
  </si>
  <si>
    <t>paket 14</t>
  </si>
  <si>
    <t>Oprema je dostopna vsem RO po predhodnem dogovoru</t>
  </si>
  <si>
    <t>Eqiupment is available to all research organisation according to precedent arangement</t>
  </si>
  <si>
    <t>Ekstracija lesa, mletje lesa, določanje mehanskih lastnosti lesa, termična in druge modifikacije lesa</t>
  </si>
  <si>
    <t>Extraction of wood, milling of wood, determination of mechanical properties of wood, thermal and other modifications of wood</t>
  </si>
  <si>
    <t>4007585</t>
  </si>
  <si>
    <t>10</t>
  </si>
  <si>
    <t>P4- 0015</t>
  </si>
  <si>
    <t>Miha Humar, Boštjan Lesar, Mllan Šernek, Bogdan Šega, Sergej Medved; , Luka Kopač</t>
  </si>
  <si>
    <t>25%</t>
  </si>
  <si>
    <t>P4-0430</t>
  </si>
  <si>
    <t>Davor Kržišnik</t>
  </si>
  <si>
    <t>J7-50231</t>
  </si>
  <si>
    <t>Miha Humar, Boštjan Lesar, Jaka Levanič, Blaž Jemec, Meta Pivk, Eli Keržič</t>
  </si>
  <si>
    <t>J7-50226</t>
  </si>
  <si>
    <t>Miha Humar, Boštjan Lesar, Jaka Levanič, Blaž Jemec, Meta Pivk, Eli Keržič, Luka Kopač</t>
  </si>
  <si>
    <t>15%</t>
  </si>
  <si>
    <t>Pedagoško delo, Diplome, Doktorati</t>
  </si>
  <si>
    <t>20%</t>
  </si>
  <si>
    <t xml:space="preserve">Individualno raziskovlano delo </t>
  </si>
  <si>
    <t>Odd za lesarstvo</t>
  </si>
  <si>
    <t>5%</t>
  </si>
  <si>
    <t>Rentgenski fluorescenčni spektrometer (XRF)</t>
  </si>
  <si>
    <t>2007</t>
  </si>
  <si>
    <t>X-ray fluorescence spectrometer</t>
  </si>
  <si>
    <t>Kvantitativna in kvalitativna analiza elemntov v vrsti med S in U v tekočinah, bioloških vzorcih…</t>
  </si>
  <si>
    <t>Quantitative and qualitative analysis of the elements between S and U in water and biological samples</t>
  </si>
  <si>
    <t>3902526</t>
  </si>
  <si>
    <t>Miha Humar, Boštjan Lesar, Jaka Levanič, Blaž Jemec, Meta Pivk, Eli Keržič,, Luka Kopač</t>
  </si>
  <si>
    <t>405</t>
  </si>
  <si>
    <t>Oprema za določanje kontaktnega kota tekočin (Goniometer)</t>
  </si>
  <si>
    <t>Equipement for contact angle measuremnt (Goniometer)</t>
  </si>
  <si>
    <t>Analiza površin, kontaktnih kotov</t>
  </si>
  <si>
    <t>Surface analysis, contact angles</t>
  </si>
  <si>
    <t>3903063, 3903071</t>
  </si>
  <si>
    <t>7</t>
  </si>
  <si>
    <t>Miha Humar, Boštjan Lesar, Jaka Levanič, Blaž Jemec, Meta Pivk, Eli Keržič, , Luka Kopač</t>
  </si>
  <si>
    <t>10%</t>
  </si>
  <si>
    <t>Oprema za kontinuirano spremljaje vlažnosti lesa</t>
  </si>
  <si>
    <t>2014</t>
  </si>
  <si>
    <t>Equipment for continous moisture monitoring</t>
  </si>
  <si>
    <t>Vlažnost lesa in drugih materialov</t>
  </si>
  <si>
    <t>Wood moisture contet</t>
  </si>
  <si>
    <t>3902946
3902951
3903013
3903015
3903020
3903112
3903114
3903115
3903116</t>
  </si>
  <si>
    <t>Milan Šernek</t>
  </si>
  <si>
    <t>Reometer ARES s sistemom za utrjevanje</t>
  </si>
  <si>
    <t>Rheometer ARES</t>
  </si>
  <si>
    <t>Paket 13, drugi javni viri</t>
  </si>
  <si>
    <t>Analiza reoloških lastnosti polimerov (lepil, površinskih premazov…)</t>
  </si>
  <si>
    <t>Analysis of rheological properties of polymers (glue, surface coatings…)</t>
  </si>
  <si>
    <t>Milan Šernek, Mirko Kariž</t>
  </si>
  <si>
    <t>J4-50131</t>
  </si>
  <si>
    <t>Milan Šernek, Jure Žigon, Aleš Straže</t>
  </si>
  <si>
    <t>P2-0182</t>
  </si>
  <si>
    <t>Marko Petrič (Matjaž Pavlič)</t>
  </si>
  <si>
    <t>00395</t>
  </si>
  <si>
    <t>Visokozmoglivostni tenziometer</t>
  </si>
  <si>
    <t>Higefficient tensiometer</t>
  </si>
  <si>
    <t>Merjenje stičnih kotov tekočin (Wilhelmyjeva metoda), izračuni proste površinske energije, merjenje površinske napetosti tekočin (metoda z obročkom), določanje kapilarnega navzema tekočin, hitrost usedanja netopnih komponent v tekočini,...</t>
  </si>
  <si>
    <t>Measurements of contact angles (Wilhelmy plate method), calculation of surface free energy, measurements of surface tension of liquids (ring method), determination of capillary uptake of liquids, determination of sedimentation of solid particles in liquids,..</t>
  </si>
  <si>
    <t>0,20</t>
  </si>
  <si>
    <t>19,61</t>
  </si>
  <si>
    <t>https://www.bf.uni-lj.si/sl/raziskave/raziskovalna-oprema/73/tenziometer-k100-mk2</t>
  </si>
  <si>
    <t>Miha Humar, Boštjan Lesar, Marko Petrič, Matjaž Pavlič, Luka Albreht</t>
  </si>
  <si>
    <t>35%</t>
  </si>
  <si>
    <t>P4- 0430</t>
  </si>
  <si>
    <t>Davor Kržišnik, Jure Žigon</t>
  </si>
  <si>
    <t>UNIDO</t>
  </si>
  <si>
    <t>Boštjan Lesar, Miha Humar, Blaž Jemec</t>
  </si>
  <si>
    <t>Jure Žigon</t>
  </si>
  <si>
    <t>Pedagoško delo Diplome Dr</t>
  </si>
  <si>
    <t>Miha Humar, Boštjan Lesar, Davor Kržišnik, Marko Petrič, Matjaž Pavlič, Jure Žigon</t>
  </si>
  <si>
    <t>403</t>
  </si>
  <si>
    <t>Primož Oven / Viljem Vek</t>
  </si>
  <si>
    <t>11223 / 30758</t>
  </si>
  <si>
    <t>HPLC spektrometer</t>
  </si>
  <si>
    <t>2010</t>
  </si>
  <si>
    <t xml:space="preserve">HPLC analiza </t>
  </si>
  <si>
    <t xml:space="preserve">HPLC analysis </t>
  </si>
  <si>
    <t>3902764</t>
  </si>
  <si>
    <t>216.11</t>
  </si>
  <si>
    <t>210.19</t>
  </si>
  <si>
    <t>19.4</t>
  </si>
  <si>
    <t>80</t>
  </si>
  <si>
    <t>11</t>
  </si>
  <si>
    <t>Primož Oven, Viljem Vek, Urša Osolnik, Ida Poljanšek</t>
  </si>
  <si>
    <t>30%</t>
  </si>
  <si>
    <t>CELISE</t>
  </si>
  <si>
    <t>BAPUR</t>
  </si>
  <si>
    <t>Individualno raziskovlano delo</t>
  </si>
  <si>
    <t>Maks Merela</t>
  </si>
  <si>
    <t>02937</t>
  </si>
  <si>
    <t>Svetlobni mikroskop Nikon Eclypse E 800</t>
  </si>
  <si>
    <t>1998</t>
  </si>
  <si>
    <t>Light mycroscopy</t>
  </si>
  <si>
    <t xml:space="preserve">mikroskopija lesa </t>
  </si>
  <si>
    <t>Light microscopy of wood</t>
  </si>
  <si>
    <t>3901804</t>
  </si>
  <si>
    <t>19,70</t>
  </si>
  <si>
    <t>40%</t>
  </si>
  <si>
    <t>Maks Merela, Angela Balzano, Luka Krže</t>
  </si>
  <si>
    <t>Individualno raziskovalno delo</t>
  </si>
  <si>
    <t>Maks Merela, Angela Balzano</t>
  </si>
  <si>
    <t>LCR meter</t>
  </si>
  <si>
    <t>2004</t>
  </si>
  <si>
    <t>Drugi javni in zasebni viri</t>
  </si>
  <si>
    <t>Oprema za merjenje električnih in dielektričnih lastnosti tekočih in trdnih snovi (75 kHz - 30 MHz) .</t>
  </si>
  <si>
    <t>Dielectric analysis (75 kHz - 30 MHz)</t>
  </si>
  <si>
    <t>44</t>
  </si>
  <si>
    <t>50%</t>
  </si>
  <si>
    <t>Milan Šernek, Mirko Kariž, Bogdan Šega</t>
  </si>
  <si>
    <t>Sergej Medved (Bogdan Šega)</t>
  </si>
  <si>
    <t>15410</t>
  </si>
  <si>
    <t>Stroj za merjenje mehanskih lastnosti, Zwick Z100</t>
  </si>
  <si>
    <t>Universal testing machine, Zwick Z100</t>
  </si>
  <si>
    <t>Preskušanje mehanskih lastnosti materialov kot so upogibna, tlačna, natezna in strižna trdnost, MOE do 100 kN.</t>
  </si>
  <si>
    <t>Testing of mechanical properties of materials such as bending, compression, tensile and shear strength, MOE up to 100 kN.</t>
  </si>
  <si>
    <t>3901802</t>
  </si>
  <si>
    <t>37,81</t>
  </si>
  <si>
    <t>70%</t>
  </si>
  <si>
    <t>3, 4</t>
  </si>
  <si>
    <t>70 %</t>
  </si>
  <si>
    <t>Sergej Medved, Bogdan Šega, Milan Šernek, Samo Grbec, Mirko Kariž, Matjaž Pavlič, Luka Albreht, Boštjan Lesar, Tomaž Kušar,  Blaž Jemec, Luka Krže</t>
  </si>
  <si>
    <t>50 %</t>
  </si>
  <si>
    <t>Milan Šernek, Jure Žigon, Aleš Straže, Samo Grbec</t>
  </si>
  <si>
    <t>Davor Kržišnik, Aleš Straže, Jure Žigon</t>
  </si>
  <si>
    <t>5 %</t>
  </si>
  <si>
    <t>Pedagoško delo, Diplome, Magisteriji, Doktorati</t>
  </si>
  <si>
    <t>10 %</t>
  </si>
  <si>
    <t>Diferenčni dinamični kalorimeter DSC</t>
  </si>
  <si>
    <t>Differential scanning calorimetry DSC</t>
  </si>
  <si>
    <t>DSC analiza</t>
  </si>
  <si>
    <t xml:space="preserve">DSC analysis </t>
  </si>
  <si>
    <t>60%</t>
  </si>
  <si>
    <t>Milan Šernek, Marko Petrič, Mirko Kariž, Bogdan Šega, Ida Poljanšek</t>
  </si>
  <si>
    <t>Milan Šernek, Marko Petrič, Mirko Kariž, Bogdan Šega, Jure Žigon, Ida Poljanšek</t>
  </si>
  <si>
    <t>Komora za simulacijo izpostavitve svetlobi in vremenskim vplivom, SUNTEST® XXL</t>
  </si>
  <si>
    <t>2011</t>
  </si>
  <si>
    <t>SUNTEST® XXL+ Light Exposure and Weathering Testing Instrument</t>
  </si>
  <si>
    <t>Lastna sredstva (pridobljena na trgu -testirna dejavnost)</t>
  </si>
  <si>
    <t>Umetno pospešeno staranje lesa, lignoceluloznih kompozitov in katerihkoli drugih materialov</t>
  </si>
  <si>
    <t>Artificial accelerated weathering of wood, lignocellulosic composites and any other materials</t>
  </si>
  <si>
    <t>3902828</t>
  </si>
  <si>
    <t>6,00</t>
  </si>
  <si>
    <t>1,41</t>
  </si>
  <si>
    <t>7,41</t>
  </si>
  <si>
    <t>https://www.bf.uni-lj.si/sl/raziskave/raziskovalna-oprema/74/stroj-za-umetno-pospeseno-staranje,-atlas-suntest-xxxl+</t>
  </si>
  <si>
    <t>6</t>
  </si>
  <si>
    <t>Marko Petrič
Matjaž Pavlič
Luka Albreht, Miha Humar, Boštjan Lesar</t>
  </si>
  <si>
    <t>Projekt SiDG</t>
  </si>
  <si>
    <t xml:space="preserve">Pedagoško in raziskovalno delo </t>
  </si>
  <si>
    <t>Matjaž pavlič, Marko Petrič, Jure Žigon, Luka Albreht</t>
  </si>
  <si>
    <t>Testirna dejavnost</t>
  </si>
  <si>
    <t>Marko Petrič
Jure Žigon
Matjaž Pavlič
Luka Albreht</t>
  </si>
  <si>
    <t>SEM mikroskop Quanta 250</t>
  </si>
  <si>
    <t>SEM microscope Quanta 250</t>
  </si>
  <si>
    <t>Paket 16</t>
  </si>
  <si>
    <t>Elektronska mikroskopija</t>
  </si>
  <si>
    <t>Electron microscopy</t>
  </si>
  <si>
    <t>Oprema za določanje sorpcijskih lastnosti materialov DVS</t>
  </si>
  <si>
    <t>Dynamic Sorption Analyser</t>
  </si>
  <si>
    <t>Določanje sorpcijskih lastnosti materialov</t>
  </si>
  <si>
    <t>Sorption analysis of materials</t>
  </si>
  <si>
    <t>Digitalni mikroskop za analizo površin lesa in lignoceluloznih kompozitov</t>
  </si>
  <si>
    <t>Digital microscope for surface analysis of wood and lignocelulosic materials</t>
  </si>
  <si>
    <t>Prostostoječi digitalni, laserski konfokalni
mikroskop za analizo površin
2. Povečave med 10 × in 5000 ×
3. Omogoča delo s suhimi ali mokrimi vzorci pri
okoljskih pogojih
4. Analiza površin
5. Zajem slike preko laserja in digitalno
6. Delovna mizica z možnostjo pomika v štirih oseh
(x, y, z, r)</t>
  </si>
  <si>
    <t>Stand alone digital, laser confocal microscope for
analysis of wood, wood based composites …
2. Due to the specification related to analysis of
wood, it enables analysis in wet and dry conditions,
observation of composites, nanoparticles in wood
3. Magnification range 10 × - 5000 ×
4. Surface analysis
5. Image acquisition with laser and digitally – true
colours
6. Combined imaging with various detectors
7. Working table with movement in four axes (x, y, z,
r), motorized movement in axes x, y, z.</t>
  </si>
  <si>
    <t>Sistem za avtomatizirano vrednotenje zlepljenostiAutomated Bonding Evaluation System (ABES)</t>
  </si>
  <si>
    <t>Automated Bonding Evaluation System (ABES) - Adhesive Evaluation</t>
  </si>
  <si>
    <t>Paket 17, drugi javni viri</t>
  </si>
  <si>
    <t>ABES je raziskovalna oprema, ki omogoča raziskovanje kinetike utrjevanja lepila na osnovi ugotavljanja trdnosti novonastalega lepilnega spoja. Omogoča vpogled v rast strižne trdnosti lepilnega spoja po določenem času stiskanja in pod kontroliranimi toplotnimi, kemičnimi in obremenitvenimi pogoji.</t>
  </si>
  <si>
    <t>ABES is a research equipment that enables evaluation of the kinetics of adhesive curing based on the determination of the strength of the newly formed adhesive joint. It provides insight into the shear strength development of the adhesive joint after a specified compression time and under controlled thermal, chemical and loading conditions.</t>
  </si>
  <si>
    <t>P17-87</t>
  </si>
  <si>
    <t>Milan Šernek, Samo Grbec</t>
  </si>
  <si>
    <t>HS-GC-MSD; plinski kromatograf z masno selektivnim detektorjem in vzorčevalnikom plinske faze</t>
  </si>
  <si>
    <t>HS-GC-MSD; gas chromatography with mass selective detector and head space</t>
  </si>
  <si>
    <t>Kromatografska analiza</t>
  </si>
  <si>
    <t>Gas chromatography coupled to mass spectrometry is very often used for separation, identification and quantification of volatile compounds in food. Typical use of the equipment is for aroma profiling, quantification of fatty acid and pesticides.</t>
  </si>
  <si>
    <t>Primož Oven, Ida Poljanšek, Viljem Vek, Urša Osolnik</t>
  </si>
  <si>
    <t>Primož Oven, Ida Poljanšek, Viljem Vek; Urša Osolnik</t>
  </si>
  <si>
    <t>Manja Kitek Kuzman</t>
  </si>
  <si>
    <t>Standardizirana oprema za raziskave in preizkušanja pohištvenih elementov</t>
  </si>
  <si>
    <t>Standardized equipment for research and testing of furniture elements</t>
  </si>
  <si>
    <t>Standardizirana oprema za raziskave in preizkušanje pohištvenih elementov je namenjena
preizkušanju inovativnih izdelkov iz lesa in lesnih kompozitov v fazi konstruiranja in
oblikovanja</t>
  </si>
  <si>
    <t>Standardized equipment for research and testing of furniture elements is intended for
testing innovative wood products in the proces of design</t>
  </si>
  <si>
    <t>Kušar Tomaž, Kitek Kuzman Manja, Mirko Kariž, Luka Albreht</t>
  </si>
  <si>
    <t>WooBAdh/Projekt ERA NET CoBioTech</t>
  </si>
  <si>
    <t>Milan Šernek, Luka Albreht</t>
  </si>
  <si>
    <t xml:space="preserve">Applause </t>
  </si>
  <si>
    <t>Manja Kitek Kuzman, Tomaž Kušar, Mirko Kariž, Luka Albreht</t>
  </si>
  <si>
    <t>Bilateralni proj. BI_US/22-24-043 Vloga ekoinovacij na področju proizvodov iz lesa listavcev za razvoj trajnostne družbe</t>
  </si>
  <si>
    <t>Manja kitek Kuzman, Mirko Kariž, Milan Šernek</t>
  </si>
  <si>
    <t>Individulano raziskovalno delo, Preskušanje pohištva, Diplome</t>
  </si>
  <si>
    <t>Manja Kitek Kuzman, Mirko Kariž Tomaž Kušar</t>
  </si>
  <si>
    <t>Dinamični Mehanski Analizator (DMA)</t>
  </si>
  <si>
    <t>Dynamic Mechanical Analysis (DMA)</t>
  </si>
  <si>
    <t xml:space="preserve">Oprema je namenjena določanju utrujanja, lezenja in preiskavi dinamičnih mehanskih lastnosti lesa, lesnih kompozitov, polimerov. Testiranje lahko poteka v nategu, tlaku ali upogibu s silai do 1000 N. </t>
  </si>
  <si>
    <t>The equipment is intended for determination of fatigue, creep and investigation of dynamic mechanical properties of wood, wood composites, polymers. Testing can be performed in tension, pressure or bending with forces up to 1000 N.</t>
  </si>
  <si>
    <t>V4-2017</t>
  </si>
  <si>
    <t>P4-0097</t>
  </si>
  <si>
    <t>Janez Salobir (Alenka Levart)</t>
  </si>
  <si>
    <t>00886</t>
  </si>
  <si>
    <t>Atomski absorpcijski spektrometer (Aanalyst 200)</t>
  </si>
  <si>
    <t xml:space="preserve">Atomic absorption spectrometer  Aanalyst 200 </t>
  </si>
  <si>
    <t>Oprema je na razpolago za zunanje uporabnike po predhodnem dogovoru in rezervaciji termina. Cena meritev in priprave vzorcev po veljavnem ceniku.</t>
  </si>
  <si>
    <t>Eqiupment is available to external researchers after prior arrangement and reservation of available time. Price for sample preparation and measurements is determined by the current price list.</t>
  </si>
  <si>
    <t>Atomski absorpcijski spektrometer je namenjen za določevanje mineralov (Na, K, Mg, Ca, Fe, Zn, Cu, Se- hidridna tehnika).</t>
  </si>
  <si>
    <t>Atomic absorption spectrophotometer is used for etermination of minerals (Na, K, Mg, Ca, Fe, Zn, Cu, Mn, Se - using hydride generation technique)</t>
  </si>
  <si>
    <t>Janez Salobir, Alenka Levart, Marko Kodra, Mojca Koman Rajšp, Nika Založnik</t>
  </si>
  <si>
    <t> </t>
  </si>
  <si>
    <t>individualno raziskovalno delo</t>
  </si>
  <si>
    <t>Janez Salobir, Alenka Levart, Marko Kodra, Mojca Koman Rajšp</t>
  </si>
  <si>
    <t>P4-0220</t>
  </si>
  <si>
    <t>dr. Peter Dovč</t>
  </si>
  <si>
    <t>Avtomatiziran sistem za ločevanje velikostnih razredov nukleinskih kislin</t>
  </si>
  <si>
    <t>Automated system for size-based separation of nucleic acids</t>
  </si>
  <si>
    <t>29.114,08</t>
  </si>
  <si>
    <t>Paket 22 ARIS</t>
  </si>
  <si>
    <t>P22-115</t>
  </si>
  <si>
    <t>Peter Dovč</t>
  </si>
  <si>
    <t>05098</t>
  </si>
  <si>
    <t>Avtomatski genetski analizator visoke zmogljivosti</t>
  </si>
  <si>
    <t>High throughput genetic analyzer</t>
  </si>
  <si>
    <t>Oprema je dostopna članom konzorcija in po dogovoru tudi zunanjim uporabnikom</t>
  </si>
  <si>
    <t>Access have members of the consortium and upon agreement also to external users</t>
  </si>
  <si>
    <t>Oprema je namenjena genotipizaciji (tipična aplikacija je tipizacija mikrosatelitnih lokusov) in klasičnemu sekvenciranju (terminatorska tehnologija)</t>
  </si>
  <si>
    <t>The equipment is devoted to genotyping (microsatellite analysis) and to classica sequencing (terminator technology)</t>
  </si>
  <si>
    <t>Jernej Jakše</t>
  </si>
  <si>
    <t>Oprema za zamrzovanje, hranjenje in analizo genskih virov</t>
  </si>
  <si>
    <t>Equipment for storaging and analysis of animla gentic resources</t>
  </si>
  <si>
    <t>Oprema je dostopna članom programske skupine in za delo celotne Genske banke v živinoreji, ki pokriva hranjenje somatskih in zarodnih celic ter izoliranih nukleinskih kislin</t>
  </si>
  <si>
    <t>The equipment is available to the members of the research programme and to all participants in the Animal Gene Bank, which covers storaging of somatic and germ cells as well as isolated nucleic acids.</t>
  </si>
  <si>
    <t>Oprema zagotavlja centralno arhiviranje živalskega genetskega materiala za namene genetske analitike in potencialnih rekonstitucijskih ukrepov za ogoržene populacije.</t>
  </si>
  <si>
    <t>The equipment enables central archiving of naimal genetic material for the analytic purposes and possible regenerative actions in endangered populations.</t>
  </si>
  <si>
    <t xml:space="preserve">4008456, 4008457, 4008458, 4008461, 4008463, 4008464, 4008465, 4008466, 4008467, 4008469      </t>
  </si>
  <si>
    <t>Andreja Čanžek Majhenič</t>
  </si>
  <si>
    <t>Sistem za PCR v realnem času s 5-6 optičnimi filtri in možnostjo merjenja HRM - tališčne točke, z visoko rezolucijo</t>
  </si>
  <si>
    <t>CFX96 TOUCH SYSTEM Real-Time PCR Detection System, Modular Thermal Cycler Platform with Precision Melt Analysis Software</t>
  </si>
  <si>
    <t xml:space="preserve">Oprema je dostopna (v obsegu 40 % zmogljivosti)  tudi za zunanje uporabnike, na Oddelku za zootehniko, Groblje 3, Domžale. 
Termin in cena uporabe po dogovoru s skrbniki.  
</t>
  </si>
  <si>
    <t>The equipment is available (40% of capacity) also for external users, at the Department of Animal Science, Groblje 3, Domžale. The term and price of use by agreement with the administrators.</t>
  </si>
  <si>
    <t>Določevanje količine pomnoženih odsekov DNA v realnem času s pomočjo verižne reakcije s polimerazo (PCR) ter ločevanje PCR pomnožkov z različnim nukleotidnim zaporedjem na osnovi talilne krivulje.</t>
  </si>
  <si>
    <t>Real time quantification of PCR amplified target DNA segments and high resolution melt (HRM)  analysis of the PCR amplicons by melt curve based on their different composition, length, GC content.</t>
  </si>
  <si>
    <t>4010897    4010899    4010900</t>
  </si>
  <si>
    <t>P17-174</t>
  </si>
  <si>
    <t>P4 0097 (Prehrana in mikrobna ekologija prebavil)</t>
  </si>
  <si>
    <t>Tanja Obermajer</t>
  </si>
  <si>
    <t>pedagoško delo (laboratorijske vaje), diplomske in magistrske naloge</t>
  </si>
  <si>
    <t>Diana Paveljšek, Primož Treven</t>
  </si>
  <si>
    <t xml:space="preserve">Bojana Bogovič Matijašić </t>
  </si>
  <si>
    <t>MBSAn (Modularni paralelni bioreaktorski sistem za preučevanje (mikro)bioloških procesov in mikrobiomov iz anaerobnih okolij)</t>
  </si>
  <si>
    <t xml:space="preserve"> Modular parallel bioreactor system for the study of (micro) biological processes in anaerobic environments</t>
  </si>
  <si>
    <t xml:space="preserve">Oprema je dostopna (v obsegu 20 % zmogljivosti)  tudi za zunanje uporabnike, na Oddelku za zootehniko, Groblje 3, Domžale. 
Obvezen je predhoden dogovor s skrbnikom opreme. Cena uporabe po dogovoru (odvisno od trajanja in zahtevnosti poskusa, itd.). 
</t>
  </si>
  <si>
    <t xml:space="preserve">The equipment is  available (20% of capacity)  to external users at at the Department of Animal Science, Groblje 2, 1230 Domžale. Reservation in advance is mandatory. The price depends on the duration and nature of the experiment. </t>
  </si>
  <si>
    <t xml:space="preserve">Sistem, ki je sestavljen iz 4 bioreaktorskih posod  z delovnim volumnom 300 - 1000 ml, omogoča regulacijo temperature, pH, mešanja ter vzorčenje tekočih in plinastih vzorcev.  Bioreaktorji lahko delujejo paralelno na kontinuirni način, šaržni način ali na način z dohranjevanjem.  Sistem omogoča vodenje in proučevanje anaerobnih procesov in natančno merjenje količine in koncentracije proizvedenih plinov (CH4 in H2). 
</t>
  </si>
  <si>
    <t xml:space="preserve">The bioreactor system is fully equipped with 4 culture vessels  (300-100 mL working volume) with freely  configurable pumps, pH and pO2 sensors, two fully automatic gas lines with mass flow controllers. The system allows the study of anaerobic processes and precise measurement of the quantity and concentration of produced gases (CH4 and H2). </t>
  </si>
  <si>
    <t>P17-073</t>
  </si>
  <si>
    <t>Bojana Bogovič Matijašić, Diana Paveljšek, Lijana Fanedl</t>
  </si>
  <si>
    <t>Paveljšek Diana, Fanedl Lijana</t>
  </si>
  <si>
    <t>Sistem za in vivo slikanje fluorescence in bioluminiscence</t>
  </si>
  <si>
    <t xml:space="preserve">System for bioimaging by fluorescence and bioluminescence on live animals </t>
  </si>
  <si>
    <t>Oprema je namenjena raziskovalnemu delu programske skupine P4-0220 in izobraževanju dodiplomskih študentov.</t>
  </si>
  <si>
    <t>Equipment serves for basic research  of the program group P4-0220 and and for demonstrations for undergraduate students.</t>
  </si>
  <si>
    <t xml:space="preserve">Sistem omogoča bioimaging s pomočjo fluorescence in bioluminiscence na živih živalih (miši, ribe, C. elegans…) z detekcijo emisij v širšem spektralnem območju od zelenega do bližjnjega IR področja. </t>
  </si>
  <si>
    <t>The system enables bioimaging by fluorescence and bioluminescence on live animals (mice, fish, C. elegans ...) with the detection of emissions in the wider spectral range from green to near IR.</t>
  </si>
  <si>
    <t>Nadgradnja sistema za mikroinjiciranje zarodkov in evkariontskih celic</t>
  </si>
  <si>
    <t>Upgrade of the system for micro-injection of embryos and eukariotic cells</t>
  </si>
  <si>
    <t>Do opreme je moč dostopiti po predhodni najavi in opravljenem uvajanju za uporabo tega sklopa opreme.</t>
  </si>
  <si>
    <t xml:space="preserve">Access is possible upon request and after completed training for the use of this part of the equipment. </t>
  </si>
  <si>
    <t>Oprema je konfigurirana za mikroinjiciranje predimplantacijskih faz zarodkov, za mikroinjiciranje adherentnih celičnih kultur je potrebna adaptacija, ki jo izvedejo člani raziskovalne skupine.</t>
  </si>
  <si>
    <t xml:space="preserve">The set up of the equipment is adapted to microinjection of preimplantation embryos, for microinjection of adherent cell cultures, the adaptation, done by the members of the research group  is necessary. </t>
  </si>
  <si>
    <t>4010958/3</t>
  </si>
  <si>
    <t>P17-121</t>
  </si>
  <si>
    <t>Genetski analizator Applied Biosystems 3500 (8 kapilar)</t>
  </si>
  <si>
    <t>Genetic Analyser</t>
  </si>
  <si>
    <t>Oprema je dostopna na na Oddelku za zootehniko, Groblje 3, Domžale za člane konzorcija</t>
  </si>
  <si>
    <t>Equipment is accessible at department of Animal Science, Groblje 3, Domžale for the members of consortium</t>
  </si>
  <si>
    <t>Izdelava genetskih proifilov in sekvenciranje</t>
  </si>
  <si>
    <t>Genetic profiling and sequencing</t>
  </si>
  <si>
    <t>P18</t>
  </si>
  <si>
    <t>P4-0072</t>
  </si>
  <si>
    <t>601</t>
  </si>
  <si>
    <t>P4-0234</t>
  </si>
  <si>
    <t xml:space="preserve">Mojca Korošec             (Tomaž Polak) </t>
  </si>
  <si>
    <t>23075</t>
  </si>
  <si>
    <t>Aparat za določanje vsebnosti dušika in beljakovin Bűchi; Texture Analyser TA-HD/100i</t>
  </si>
  <si>
    <t>2003, 2006, 2010</t>
  </si>
  <si>
    <t>Equipment for nitrogen determination, Büchi; Texture Analyser TA-HD/100i</t>
  </si>
  <si>
    <t>Oprema je 20 % časa na razpolago za zunanje uporabnike. Cena je določena po veljavnem ceniku BF oz. po dogovoru s skrbnikom.</t>
  </si>
  <si>
    <t>The equipment is 20% of the time available for external users. Price is determined by the current price list of BF or in agreement with the trustee.</t>
  </si>
  <si>
    <t>Določanje vsebnosti dušika in beljakovin v živilih; analiza teksture živil</t>
  </si>
  <si>
    <t>Determination of nitrogen and protein in food; food texture analysis</t>
  </si>
  <si>
    <t>3503176 3501506 3503675 3502307</t>
  </si>
  <si>
    <t>20</t>
  </si>
  <si>
    <t>95</t>
  </si>
  <si>
    <t>9,75</t>
  </si>
  <si>
    <t>Bertoncelj Jasna</t>
  </si>
  <si>
    <t>15</t>
  </si>
  <si>
    <t>J4-1773</t>
  </si>
  <si>
    <t>Poklar Nataša / Korošec Mojca</t>
  </si>
  <si>
    <t>MR</t>
  </si>
  <si>
    <t>Ferjančič Blaž</t>
  </si>
  <si>
    <t>30</t>
  </si>
  <si>
    <t>magistrske naloge in diplomska dela</t>
  </si>
  <si>
    <t>Bertoncelj, Korošec, Polak</t>
  </si>
  <si>
    <t>40</t>
  </si>
  <si>
    <t>606</t>
  </si>
  <si>
    <t>P4-0116</t>
  </si>
  <si>
    <t>Hrvoje Petković (Matej Šergan)</t>
  </si>
  <si>
    <t>13542</t>
  </si>
  <si>
    <t>Bioreaktorski sistem</t>
  </si>
  <si>
    <t>2008</t>
  </si>
  <si>
    <t>129515,64</t>
  </si>
  <si>
    <t xml:space="preserve">Oprema je 30% na razpolago za zunanje uporabnike.
Predhodni dogovor oz. rezervacija termina za delo z opremo.
Cena se oblikuje glede na vsebino del, potrebno asistenco in dolžino uporabe po ustreznem dogovoru z uporabnikom opreme ali storitev. </t>
  </si>
  <si>
    <t>Bioreaktorski sistem z bioreaktorsko posodo volumna 20 L,
ki omogoča "in situ" sterilizacijo in bioreaktorjem volumna 5L
  vključno z nadzorno enoto, ki omogoča vodenje
bioprocesov pri kontroliranih pogojih  z ustrezno programsko
opremo za izvedbo različnih raziskovalnih in industrijskih bioprocesov.</t>
  </si>
  <si>
    <t xml:space="preserve">Oprema bo zagotavljala kakovostno vodenje in razvoja bioprocesov,
tako v šaržnih kot v dohranjevalnih in kontinuirnih kultivacijah
na tem tehnično zelo zahtevnem področju, ki predstavlja osnovo
za vse tradicionalne biotehnologije (vino, pivo, antibiotiki ...) in
sodobne bioprocese na področju proizvodnje zdravilnih
učinkovin in servisiranja človekovega okolja.  Biorekatorski sistem je
primeren za kultivacijo mikrobnih kultur, predvsem bakterij, kvasovk in nitastih gliv. </t>
  </si>
  <si>
    <t>Bioreactor system offers high quality process development support
 including batch and continual bioprocess development in the technically
 demanding area of traditional biotechnological processed such as
 technology of vine and beer production as well as process development
 of active substances  and antibiotics in general. The vessels are suitable
 for cultivation of microbial cultures such as bacteria, yeasts and filamentous fungi.</t>
  </si>
  <si>
    <t>3501819 3501251 3503537</t>
  </si>
  <si>
    <t>189,14</t>
  </si>
  <si>
    <t>9,98</t>
  </si>
  <si>
    <t>185,99</t>
  </si>
  <si>
    <t>0,00</t>
  </si>
  <si>
    <t>195,97</t>
  </si>
  <si>
    <t>1</t>
  </si>
  <si>
    <t>Ines Mandić-Mulec</t>
  </si>
  <si>
    <t>J4-5442</t>
  </si>
  <si>
    <t>Neža Čadež</t>
  </si>
  <si>
    <t xml:space="preserve">P4-0116 </t>
  </si>
  <si>
    <t>MR Alen Pšeničnik</t>
  </si>
  <si>
    <t>Pedagoška dejavnost</t>
  </si>
  <si>
    <t>Polona Jamnik, Maja Paš, Neža Čadež, Martina Avbelj</t>
  </si>
  <si>
    <t>P4-0121</t>
  </si>
  <si>
    <t xml:space="preserve">Nataša Poklar Ulrih           </t>
  </si>
  <si>
    <t>Varian Cary ECLIPSE Fluorescenčni spektrometer s čitalcem plošč in priborom</t>
  </si>
  <si>
    <t xml:space="preserve">Varian Cary ECLIPSE fluorescence spectrophotometer with microplate reader </t>
  </si>
  <si>
    <t xml:space="preserve">Oprema je 10% na razpolago za zunanje uporabnike.
Predhodni dogovor oz. rezervacija termina za delo z opremo.
Cena določena po trenutno veljavnem ceniku BF oz.
po ustreznem dogovoru z uporabnikom opreme ali storitev. 
</t>
  </si>
  <si>
    <t>The equipment is 10% of the time available for external users. Price is determined by the current price list of BF or in agreement with the trustee.</t>
  </si>
  <si>
    <t>Proučevanje interakcij med molekulami, stabilnosti in kinetike. Metoda je primerna za študij manjših molekul, makromolekul in kompleksnejših matriksov.</t>
  </si>
  <si>
    <t>The method is applied for  studing  the interactions between molecules, stability and kinetics. The method can be applied to study small molecules and macromolecules as well as complex matrics (e.g. food)..</t>
  </si>
  <si>
    <t>3502471 3502562</t>
  </si>
  <si>
    <t>Nataša Poklar Ulrih</t>
  </si>
  <si>
    <t>J4-8226</t>
  </si>
  <si>
    <t>Poklar</t>
  </si>
  <si>
    <t xml:space="preserve">Nataša Poklar Ulrih (Nataša Šegatin) </t>
  </si>
  <si>
    <t>Večfunkcionalni sistem za merjenje prevodnosti in dielektrične konstante Precision LCR Meter E4980A z enoto E5062A</t>
  </si>
  <si>
    <t xml:space="preserve">Multifunctional measuring system  for electrical conductivity
and dielectric  properties-Agilent E4980A
precision LCR meter  with E5062A Network Analyzer 
</t>
  </si>
  <si>
    <t>101153,26</t>
  </si>
  <si>
    <t xml:space="preserve">Avektis d. o. o.
-predstavnik Agilent Technologies
v SLO
</t>
  </si>
  <si>
    <t>Proučevanje interakcij med med molekulami, stabilnosti in kinetike.
Študij električnih in dielektričnih lastnosti biološko in tehnološko 
pomembnih snovi v odvisnosti od temperature, frekvence, koncentracije.
Študij vpliva kemijske sestave snovi,  npr. živila, na njegove lastnosti 
pri izpostavljanju mikrovalovom, omskemu segrevanju, 
visokonapetostnim pulzom – raznovrstne aplikacije.</t>
  </si>
  <si>
    <t xml:space="preserve">The method is applyied for  studing  the interactions between molecules, stability and kinetics. Study of electric  and dielectric properties of biologicaly and technologicaly important compounds as a function of temperature, frekvence and concentration.The impact of the chemical composition on the food properties after radiation with microwave, thermal heating and other applications.  
</t>
  </si>
  <si>
    <t>3503570   3503532</t>
  </si>
  <si>
    <t>70</t>
  </si>
  <si>
    <t>50</t>
  </si>
  <si>
    <t>J7-3155</t>
  </si>
  <si>
    <t>J4-50147</t>
  </si>
  <si>
    <t>Diferenčni dinamični kalorimeter: Nano DSC Series III</t>
  </si>
  <si>
    <t>2005</t>
  </si>
  <si>
    <t>Diferential dinamic Calorimetry: Nano DSC series III</t>
  </si>
  <si>
    <t>71636,84</t>
  </si>
  <si>
    <t xml:space="preserve">Oprema je 20% na razpolago za zunanje uporabnike.
Predhodni dogovor oz. rezervacija termina za delo z opremo.
Cena določena po trenutno veljavnem ceniku BF oz.
po ustreznem dogovoru z uporabnikom opreme ali storitev. </t>
  </si>
  <si>
    <t>The equipment is10% of the time available for external users. Price is determined by the current price list of BF or in agreement with the trustee.</t>
  </si>
  <si>
    <t>DSC je namenjen proučevanju konformacijskih prehodov in termične stabilnosti bioloških makromolekul; vplivu različnih ligandov (antibiotiki, denaturanti, kovine, antioksidanti) na stabilnost proteinov,  DNA, in modelnih membran.</t>
  </si>
  <si>
    <t xml:space="preserve">DSC is used for studing the conformational changes and thermal stability of proteins, DNA, lipids and polysacharide as well as the interactions between macromolecules and ligands including antibiotics, denaturants, metals, antioxidants etc. </t>
  </si>
  <si>
    <t>3502689 3502688</t>
  </si>
  <si>
    <t>25</t>
  </si>
  <si>
    <t>J7-50043</t>
  </si>
  <si>
    <t>Poklar/ Sepčič</t>
  </si>
  <si>
    <t>J2-3040</t>
  </si>
  <si>
    <t>J1-4398</t>
  </si>
  <si>
    <t xml:space="preserve">Sonja Smole Možina  </t>
  </si>
  <si>
    <t>07030</t>
  </si>
  <si>
    <t>iQ - Check Real-time PCR System (ABI PRISM 7500)</t>
  </si>
  <si>
    <t xml:space="preserve">Instrument ABI 
PRISM® 7500 SDS </t>
  </si>
  <si>
    <t>Oprema je 30 % na razpolago za zunanje uporabnike. Obvezna je predhodna rezervacija termina za delo z opremo. Cena se oblikuje glede na vsebino del s skrbnikom opreme.</t>
  </si>
  <si>
    <t>The equipment is 30% available to external users. Reservation in advance is mandatory for appointment to operate with the equipment. The price is formed according to the contents with the trustee.</t>
  </si>
  <si>
    <t>Sistem omogoca izvajanje temperaturno-casovnih ciklov za kvantitativen PCR z mnogimi aplikacijami (na primer relativna, absolutna kvantifikacija, analiza izražanja genov, +/- preiskave z internimi pozitivnimi kontrolami)</t>
  </si>
  <si>
    <t>System allows to perform thermal cycling giving run times for quantitative real-time PCR applications (i.e. relative, absolute quantification, gene expression analysis, +/- assays utilizing internal positive controls).</t>
  </si>
  <si>
    <t>35,85</t>
  </si>
  <si>
    <t>25,8</t>
  </si>
  <si>
    <t>45,21</t>
  </si>
  <si>
    <t>V2-2247</t>
  </si>
  <si>
    <t>Mojca Milavec</t>
  </si>
  <si>
    <t>J4-3088</t>
  </si>
  <si>
    <t>Anja Klančnik</t>
  </si>
  <si>
    <t>Emil Zlatić</t>
  </si>
  <si>
    <t>00927</t>
  </si>
  <si>
    <t>Plinski kromatograf z masno selektivnim detektorjem Agilent GC/MS 7890/5975C</t>
  </si>
  <si>
    <t>Gas chromatograph with mass selective detector Agilent GC/MS 7890/5975C</t>
  </si>
  <si>
    <t>Za zunanje uporabnike je na voljo 10 % zmogljivosti opreme, termin in cena uporabe sta po dogovoru.</t>
  </si>
  <si>
    <t>The equipment is 10 % available for use to external users . Charges for equipment usage is formed in agreement with the trustee.</t>
  </si>
  <si>
    <t xml:space="preserve">Plinska kromatografija sklopljena z masno spektrometrijo je zelo pogosto uporabljena tehnika za separacijo, identifikacijo in kvantifikacijo hlapnih spojin v živilih. Oprema se v glavnem uporablja za analizo arom, maščobnih kislin, pesticidov itd... </t>
  </si>
  <si>
    <t>Rajko Vidrih</t>
  </si>
  <si>
    <t>Trg</t>
  </si>
  <si>
    <t>TPV,TMV</t>
  </si>
  <si>
    <t>Tekočinski kromatograf za Masno selektivni detektor MSD - Trap model VL komplet</t>
  </si>
  <si>
    <t>Trap model VL komplet</t>
  </si>
  <si>
    <t>LC-MS/MS sistem lahko loči in identificira predvsem nehlapne spojine vzorca. Inštrument lahko analizira polifenole, pesticide, aminokisline, mikotoksine, antibiotike in druge polarne metabolite.</t>
  </si>
  <si>
    <t xml:space="preserve">LC-MS/MS system can separate and identify sample compounds that are not volatile. The instrument can analyze polyphenols, pesticides, amino acids, mycotoxines, antibiotics and other polar metabolites. </t>
  </si>
  <si>
    <t>3502563, 3502567</t>
  </si>
  <si>
    <t>605</t>
  </si>
  <si>
    <t>Masni spektrometer z induktivno sklopljeno plazmo (Agilent 7900 ICP-MS)</t>
  </si>
  <si>
    <t>2017</t>
  </si>
  <si>
    <t>Inductively coupled plasma mass spectrometer (Agilent 7900 ICP-MS)</t>
  </si>
  <si>
    <t>ICP-MS oprema omogoča določanje elementne sestave živil.</t>
  </si>
  <si>
    <t>ICP-MS equipment is used for elemental analysis in food.</t>
  </si>
  <si>
    <t>3504601</t>
  </si>
  <si>
    <t>17,55</t>
  </si>
  <si>
    <t>62,45</t>
  </si>
  <si>
    <t>602</t>
  </si>
  <si>
    <t>Ines Mandić-Mulec (Simona Leskovec)</t>
  </si>
  <si>
    <t>05993</t>
  </si>
  <si>
    <t>Mikropretočni analizator 8CFA Microflow Analyzer)</t>
  </si>
  <si>
    <t>Allaince Instruments Contimous Flow  Analyzer</t>
  </si>
  <si>
    <t>47502,96</t>
  </si>
  <si>
    <t>Oprema je na voljo zunanjim uporabnikom po predhodnem dogovoru. Dela lahko samo operater.</t>
  </si>
  <si>
    <t>The equipment is available to external users by prior arrangement. Operator can only work.</t>
  </si>
  <si>
    <t>Določanje vsebnosti ionskih oblik dušika (amonij, nitrat, nitrit) v okoljskih vzorcih</t>
  </si>
  <si>
    <t>Determination of ionic forms of nitrogen (ammonium, nitrate, nitrite) in environemntal samples</t>
  </si>
  <si>
    <t>3502685</t>
  </si>
  <si>
    <t>44,91</t>
  </si>
  <si>
    <t>Zaradi prostorske stiske oprema trenutno ni v uporabi</t>
  </si>
  <si>
    <t>Ines Mandić-Mulec (Tjaša Danevčič)</t>
  </si>
  <si>
    <t>Multifermentorski sistem MINIFORS, Infors</t>
  </si>
  <si>
    <t>2003</t>
  </si>
  <si>
    <t>Bioreactor system Minifors Infors</t>
  </si>
  <si>
    <t>70553,31</t>
  </si>
  <si>
    <t xml:space="preserve">Oprema je na voljo zunanjim uporabnikom po predhodnem dogovoru. </t>
  </si>
  <si>
    <t>The equipment is available to external users by prior arrangement.</t>
  </si>
  <si>
    <t>Rast mikroorganizmov pod kontroliranimi rastnimi pogoji (tok nutrientov, temperatura, pH, aeracija, mešanje)</t>
  </si>
  <si>
    <t>The microorganisms growth under controled conditions (nutrients flow, pH, aeration, mixing, temperature)</t>
  </si>
  <si>
    <t>3502305 3502306</t>
  </si>
  <si>
    <t>39,41</t>
  </si>
  <si>
    <t>Ines Mandić-Mulec (Iztok Dogša)</t>
  </si>
  <si>
    <t>Raziskovalni mikroskop za epifluorescenco in fazni kontrast</t>
  </si>
  <si>
    <t>2008 in 2016</t>
  </si>
  <si>
    <t>ZEISS Axio Observer Z1</t>
  </si>
  <si>
    <t>Paket 13 in Paket 16</t>
  </si>
  <si>
    <t>Oprema je na voljo zunanjim uporabnikom po predhodnem dogovoru. Delate lahko sami ali z operaterjem.</t>
  </si>
  <si>
    <t>The equipment is available to external users by prior arrangement. You can work alone or with an operator.</t>
  </si>
  <si>
    <t>Preglejevanje okoljskih in laboratorijskih vzorcev z evkariontskimi ali prokariontskimi organizmi. Flourescenčna mikroskopija, diferencialni kontrast, fazni kontrast, belo polje. Možnost štetja organizmov in zajemanja slike, flourescenčna kvantifikacija. FISH, ekspresija flourescečnih proteinov.</t>
  </si>
  <si>
    <t xml:space="preserve">Obseravtion of environemntal and laboratory samples (eukaryotic or prokaryotic organisms). Fluorescence microscopy, DIC, PH, bright-wield. Cell counts, image aquistion, fluorescence quantification,FISH, fluorescent protein expression. </t>
  </si>
  <si>
    <t>3503542</t>
  </si>
  <si>
    <t>74,76</t>
  </si>
  <si>
    <t>37,41</t>
  </si>
  <si>
    <t>114,82</t>
  </si>
  <si>
    <t>47</t>
  </si>
  <si>
    <t>Tjaša Danevčič, Iztok Dogša, Katarina Šimunović, Eli Podnar, Katja Molan Marko Volk, Mojca Blaznik</t>
  </si>
  <si>
    <t>J4-4550</t>
  </si>
  <si>
    <t>Eli Podnar</t>
  </si>
  <si>
    <t>J1-3021 </t>
  </si>
  <si>
    <t>Iztok Dogša, Mojca Blaznik</t>
  </si>
  <si>
    <t>L7-3186</t>
  </si>
  <si>
    <t>Marko Volk, Katja Molan</t>
  </si>
  <si>
    <t>L2-50060</t>
  </si>
  <si>
    <t>Tjaša Danevčič</t>
  </si>
  <si>
    <t>J4-50134</t>
  </si>
  <si>
    <t>Katarina Šimunović</t>
  </si>
  <si>
    <t>J1-3014, P1-0212</t>
  </si>
  <si>
    <t>Marjana Regvar, Paula Pongrac</t>
  </si>
  <si>
    <t>Iztok Dogša, Katarina Šimunović</t>
  </si>
  <si>
    <t xml:space="preserve">Hrvoje Petković </t>
  </si>
  <si>
    <t>Analitski aparat HPLC</t>
  </si>
  <si>
    <t>HPLC - High Performance Liquid Chromatography</t>
  </si>
  <si>
    <t>Oprema je lahko do 10 % na razpolago za zunanje uporabnike. Obvezna je predhodna rezervacija termina. Potrebno je podati informacijo o naravi materiala za analizo in št. vzorcev. Cena se oblikuje glede na vsebino del s skrbnikom opreme.</t>
  </si>
  <si>
    <t>The equipment is up to 10% available to external users.  Prior reservation or an appointment with trustee should be made. Information about namber and nature of samples is needed. Price is determined by the currently valid price list or BF or in agreement with the trustee.</t>
  </si>
  <si>
    <t>Analize različnih substratov, gojišč in aktivnih molekul, spremljanje sinteze bioaktivnih molekul in
farmacevtskih učinkovin tekom proizvodnega procesa</t>
  </si>
  <si>
    <t>Analysis of various substrates, media and active molecules, monitoring of the synthesis of bioactive molecules and
pharmaceutical active ingredients during the production process.</t>
  </si>
  <si>
    <t xml:space="preserve">76,90 </t>
  </si>
  <si>
    <t xml:space="preserve">6,30 </t>
  </si>
  <si>
    <t xml:space="preserve">70,19 </t>
  </si>
  <si>
    <t xml:space="preserve">78,86 </t>
  </si>
  <si>
    <t xml:space="preserve">P4-0116       </t>
  </si>
  <si>
    <t>Hrvoje Petković, Neža Čadež, Martina Avbelj,Polona Jamnnik</t>
  </si>
  <si>
    <t xml:space="preserve">Neža Čadež  </t>
  </si>
  <si>
    <t>IC ZIM</t>
  </si>
  <si>
    <t>Kromatografski sistem FPLC NGC Quest</t>
  </si>
  <si>
    <t>FPLC chromatography system NGC Quest</t>
  </si>
  <si>
    <t>Nataša Poklar Ulrih, Miha Bahun</t>
  </si>
  <si>
    <t>Miha Bahun</t>
  </si>
  <si>
    <t>Hrvoje Petković</t>
  </si>
  <si>
    <t xml:space="preserve">Večnamenski optični čitalec mikrotiterskih plošč </t>
  </si>
  <si>
    <t>Microplate reader Spark (Tecan)</t>
  </si>
  <si>
    <t xml:space="preserve">Oprema je 30% na razpolago za zunanje uporabnike.
Predhodni dogovor oz. rezervacija termina za delo z opremo.
Cena določena po trenutno veljavnem ceniku BF oz.
po ustreznem dogovoru z uporabnikom opreme ali storitev. 
</t>
  </si>
  <si>
    <t>The equipment is 30% of the time available for external users. Price is determined by the current price list of BF or in agreement with the trustee.</t>
  </si>
  <si>
    <t>56,78</t>
  </si>
  <si>
    <t>8,02</t>
  </si>
  <si>
    <t>58,71</t>
  </si>
  <si>
    <t>Ines Mandić Mulec</t>
  </si>
  <si>
    <t>Celični sorter BD FACSMelody</t>
  </si>
  <si>
    <t xml:space="preserve">BD FACSMelody Cell Sorter </t>
  </si>
  <si>
    <t>The equipment is available to external users by prior arrangement. The user can work alone or with an operator.</t>
  </si>
  <si>
    <t>Omogoča štetje in štirismerno ločevanje bakterij označenih z različnimi fluorokromi in ločevanje bakterij glede na izražanje reporterskih genov. Možnost sortiranja v epruvete, gojitvene plošče ali na mikroskopska stekelca. Modri laser z valovno dolžino 488 nm, vijolični laser z valovno dolžino 405 nm in rumeno-zeleni laser z valovno dolžino 561 nm, 8 barv v kombinaciji 2-2-4 (2B2V4YG).</t>
  </si>
  <si>
    <t>Counting and 4 way separation of bacteria labelled with different fluorochromes and the separation of bacteria according to the expression of reporter genes. Sorting into tubes, culture plates or microscope slides. Blue laser with a wavelength of 488 nm, purple laser with a wavelength of 405 nm and yellow-green laser with a wavelength of 561 nm, 8 colors in a combination of 2-2-4 (2B2V4YG).</t>
  </si>
  <si>
    <t>35,41</t>
  </si>
  <si>
    <t>Katarina Šimunović, Tjaša Danevčič, Eli Podnar, Iztok Dogša</t>
  </si>
  <si>
    <t>J1-3021</t>
  </si>
  <si>
    <t>Tjaša Danevčič, Eli Podnar</t>
  </si>
  <si>
    <t>P1-0184, P1-0207</t>
  </si>
  <si>
    <t>Veno Kononenko, Valentina Perc</t>
  </si>
  <si>
    <t>PlasticsFatE (H2020) N0 965367</t>
  </si>
  <si>
    <t>Sara Michelini, Ema Kurešepi</t>
  </si>
  <si>
    <t>Katarina Šimunović, Tjaša Danevčič</t>
  </si>
  <si>
    <t>Gorazd Fajdiga</t>
  </si>
  <si>
    <t>Hitra kamera PHANTOM VEO 340S</t>
  </si>
  <si>
    <t>High speed camera Phantom VEO 340S</t>
  </si>
  <si>
    <t>Kamera je namenjena vizualizaciji in analizi ekstremno hitrih pojavov. Hitrost snemanja: do 800 slik/s pri ločljivosti 2560x1600 in 280.000 slik/s pri zmanjšani ločljivosti, 36GB internega spomina</t>
  </si>
  <si>
    <t>Visualisation and analysis of high speed processes. Recording speed: up to 800 frames/s at 2560x1600 and 280,000 frames/s at reduced resolution, 36GB of internal memory</t>
  </si>
  <si>
    <t>Gorazd Fajdiga, Bojan Gospodarič, Miran Merhar</t>
  </si>
  <si>
    <t xml:space="preserve">Individualno raziskovalno dleo </t>
  </si>
  <si>
    <t>Gorazd Fajdiga, Bojan Gospodarič, Drago Vidic, Miran Merhar, Gregor Gabršček</t>
  </si>
  <si>
    <t>Sistem za procesiranje slikovnih in genomskih podatkov</t>
  </si>
  <si>
    <t>HIVE- system for processing graphical and genomic data</t>
  </si>
  <si>
    <t>Paket 19,drugi javni viri</t>
  </si>
  <si>
    <t>Oprema je dostopna po predhodnem dogovoru</t>
  </si>
  <si>
    <t>Eqiupment is available upon precedent arangement</t>
  </si>
  <si>
    <t xml:space="preserve">Oprema je namenjena analizi kompleksnih setov podatkov iz mikroskopskih in genomskih analiz. </t>
  </si>
  <si>
    <t>The equipment is dedicated for analysis of microscopic and genomic analyses.</t>
  </si>
  <si>
    <t>P19-0087</t>
  </si>
  <si>
    <t>5 let</t>
  </si>
  <si>
    <t xml:space="preserve">Minja Zorc, Anja Tanšek, Peter Dovč </t>
  </si>
  <si>
    <t>Sistem za kapljično digitalno verižno reakcijo s polimerazo (eng. System for droplet digital PCR)</t>
  </si>
  <si>
    <t>System for digital PCR</t>
  </si>
  <si>
    <t>Paket 21 ARRS</t>
  </si>
  <si>
    <t>Osebni kontakt z odgovrno osebo (PD in JO)</t>
  </si>
  <si>
    <t>Personal contact with the persons in charge (PD and JO)</t>
  </si>
  <si>
    <t>P21-095</t>
  </si>
  <si>
    <t>Peter Dovč, Simon Horvat, Jernej Bravničar</t>
  </si>
  <si>
    <t>Peter Dovč/Jernej Ogorevc</t>
  </si>
  <si>
    <t>Elektroporator s širokim spektrom uporabe (za elektroporacijo zarodkov in vitro in in utero ter transfekcijo različnih celic/tkiv in vitro, in vivo in uteri in ovo in ex vivio</t>
  </si>
  <si>
    <t>Electroporator for the broad range of applications (eukaryotic cells, embrios) in vitro and in vivo.</t>
  </si>
  <si>
    <t>Eletroporator, ki poleg klasične elektroporacije in vitro, omogoča tudi elektroporacijo in vivo, in ovo, in utero, ter ex vivo. Elektroporator omogoča učinkovito transfekcijo evkariontskih celičnih linij (tudi matičnih celic in primarnih celičnih kultur, ki se jih sicer težko transficira) in zarodkov različnih živalskih vrst. Trenutno sta na voljo modula, ki omogočata elektroporacijo celic v kivetah in eletroporacijo zigot na objektnem stekelcu.</t>
  </si>
  <si>
    <t>The equipment is dedicated to electroporation of different types od eukaryotic cells and animal embrios (mouse).</t>
  </si>
  <si>
    <t>P19-123</t>
  </si>
  <si>
    <t xml:space="preserve">Jernej Ogorevc, Zala Brajnik, </t>
  </si>
  <si>
    <t xml:space="preserve">Digitalna lupa za analizo razpok in celostno analizo površin lesa in na lesu osnovanih materialov   </t>
  </si>
  <si>
    <t xml:space="preserve">Digital microscope for crack measurements and integrated surface analysis of wood and wood-based materials   </t>
  </si>
  <si>
    <t>Oprema je namenjena vizualni (makro) analizi površin lesa, lesnih kompozitov in ostalih lesnih in nelesnih materialov in kompozitov, opazovanje lesnih škodljivcev (gliv, insektov), poškodb, površinskih premazov, lepilnih spojev…</t>
  </si>
  <si>
    <t>The equipment is used for visual (macro) analysis of wood surfaces, wood composites and other wood and non-wood materials and composites, observation of wood pests (fungi, insects), damage, surface coatings, adhesive joints, etc.</t>
  </si>
  <si>
    <t>6000018,6000019,6000020</t>
  </si>
  <si>
    <t>P19-0059</t>
  </si>
  <si>
    <t>Oprema za preizkušanje mehanskih lastnosti lesa in lesnih kompozitov</t>
  </si>
  <si>
    <t>Equipment for testing the mechanical properties of wood and wood composites</t>
  </si>
  <si>
    <t>Paket 19, drugi javni viri</t>
  </si>
  <si>
    <t>Oprema za preizkušanje mehanskih lastnosti lesa in lesnih kompozitih in omogoča statične ter dinamične teste.</t>
  </si>
  <si>
    <t>Equipment for testing the mechanical properties of wood and wood composites and allows static and dynamic tests.</t>
  </si>
  <si>
    <t>P19-081</t>
  </si>
  <si>
    <t>Milan Šernek, Sergej Medved, Mirko Kariž, Bogdan Šega, Jure Žigon, Samo Grbec, Tomaž Kušar, Aleš Straže, Maks Merela, Boštjan Lesar</t>
  </si>
  <si>
    <t>Milan Šernek, Sergej Medved, Marko Petrič, Mirko Kariž, Bogdan Šega, Jure Žigon, Samo Grbec, Sebastian Dahle</t>
  </si>
  <si>
    <t>Individulano raziskovalno delo, Preskušanje/Testiranje</t>
  </si>
  <si>
    <t>Milan Šernek, Sergej Medved, Mirko Kariž, Bogdan Šega, Jure Žigon, Samo Grbec, Tomaž Kušar</t>
  </si>
  <si>
    <t>dr. Maks Merela</t>
  </si>
  <si>
    <t>Popolnoma motoriziran raziskovalni mikroskop</t>
  </si>
  <si>
    <t>Fully motorized research microscope</t>
  </si>
  <si>
    <t>Popolnoma motoriziran mikroskop za preiskave v presevni svetlobi in fluorescenco v odbiti svetlobi</t>
  </si>
  <si>
    <t>Fully motorized microscope for transmission in translucent light and fluorescence in reflected light</t>
  </si>
  <si>
    <t>P19-093</t>
  </si>
  <si>
    <t>80%</t>
  </si>
  <si>
    <t>J2-50063</t>
  </si>
  <si>
    <t>Aleš Straže</t>
  </si>
  <si>
    <t>Maks Merela, Angela Balzano, Jure Žigon, Aleš Straže</t>
  </si>
  <si>
    <t>Pedagoško delo, diplome in magisteriji</t>
  </si>
  <si>
    <t>Hrvoje Petković (Tomaž Polak)</t>
  </si>
  <si>
    <t>Tekočinski kromatograf sklopljen z masnim detektorjem (LC-MS/MS)</t>
  </si>
  <si>
    <t>LC-MS/MS system: ACQUITY H-CLASS in tandem with XEVO TQ-S micro</t>
  </si>
  <si>
    <t>Oprema je lahko do 30 % na razpolago za zunanje uporabnike. Obvezna je predhodna rezervacija termina. Potrebno je podati informacijo o naravi materiala za analizo in št. vzorcev. Cena se oblikuje glede na vsebino del s skrbnikom opreme.</t>
  </si>
  <si>
    <t>Analize različnih matriksov živil in drugih vrst materialov. Področje raziskav je živilstvo, mikrobiologija, farmacija… Sistem je opremljen s PDA detektorjem in masnim spektrometrom Xevo TQ-S mikro, ki omogoča hkratno snemanje v SIR in MRM načinu. Aparat dobro analitiko molekul do velikosti 2000 Da. Masni spekrometer ima poleg ESI probe še UNISPRAY probo, ka omogoča za nekatere analite bistveno boljšo občutljivost.</t>
  </si>
  <si>
    <t>Analyzes of different food matrices and other types of materials. The field of research is food, microbiology, pharmacy… The system is equipped with a PDA detector and mass spectrometer Xevo TQ-S micro, which allows simultaneous recording in SIR and MRM mode. Apparatus good analytics of molecules up to size 2000 Yes. In addition to the ESI probe, the mass spectrometer also has a UNISPRAY probe, which allows for significantly better sensitivity for some analytes.</t>
  </si>
  <si>
    <t xml:space="preserve"> 102.37 € </t>
  </si>
  <si>
    <t xml:space="preserve"> 24.87 € </t>
  </si>
  <si>
    <t xml:space="preserve"> 85.00 € </t>
  </si>
  <si>
    <t xml:space="preserve"> 33.05 € </t>
  </si>
  <si>
    <t xml:space="preserve"> 109.87 € </t>
  </si>
  <si>
    <t>P19-095</t>
  </si>
  <si>
    <t>Tomaž Polak, Iva Zahija, Andrej Živkovič, Mojca Kuhar, Mateja Lušnic Polak</t>
  </si>
  <si>
    <t>Naprava za sušenje z razprševanjem , model Mini Spray Dryer B-290 Advanced, Buchi</t>
  </si>
  <si>
    <t>Mini Spray Dryer Advanced (B-290, Büchi)</t>
  </si>
  <si>
    <t>Oprema za sušenje z razprševanjem kompleksnih živilskih vzorcev za pripravo materialov na področju kapsuliranja in tarčne dostave bioaktivnih snovi, dodatkov za živila, arom, vitaminov, proteinov, probiotikov in mikroorganizmov za fermentacijo živil, vitaminov, rastlinskih izvlečkov, ter koncentratov tekočih živil.</t>
  </si>
  <si>
    <t>Spray drying of complex food samples, preparation of encapsulation carriers and targeted delivery of bioactive substances, food additives, flavorings, vitamins, proteins, probiotics and microorganisms for food fermentation, vitamins, plant extracts and liquid food concentrates.</t>
  </si>
  <si>
    <t>P19-017</t>
  </si>
  <si>
    <t>Nataša Poklar, Ilja Gasan Osojnik Črnivec, Jaka Levanič, Luka Šturm</t>
  </si>
  <si>
    <t>Nataša Poklar, Ilja Gasan Osojnik Črnivec, Jaka Levanič</t>
  </si>
  <si>
    <t>J4-2545</t>
  </si>
  <si>
    <t>Nataša Poklar, Ilja Gasan Osojnik Črnivec</t>
  </si>
  <si>
    <t xml:space="preserve">P4-0015 </t>
  </si>
  <si>
    <t>dr. Marko Petrič</t>
  </si>
  <si>
    <t>Micro Combi Tester MCT3 - sistem za določanje mikromehanskih lastnosti površin lesa, kompozitov in lesno obdelovalnih orodij</t>
  </si>
  <si>
    <t>Micro Combi Tester MCT3 – system for determination of micro-mechanical properties of surfaces of wood, composites and woodworking tools</t>
  </si>
  <si>
    <t>Paket 20 ARRS</t>
  </si>
  <si>
    <t>Določanje mehanskih lastnosti površin: trdota, modul elastičnosti, oprijemna trdnost, odpornost proti razenju</t>
  </si>
  <si>
    <t>Determination of mechanical properties of surfaces: hardness, modulus of elasticity, adhesion strength, resistance to scratching</t>
  </si>
  <si>
    <t>14,00</t>
  </si>
  <si>
    <t>13,55</t>
  </si>
  <si>
    <t>0,45</t>
  </si>
  <si>
    <t>47,05</t>
  </si>
  <si>
    <t>https://www.bf.uni-lj.si/sl/raziskave/raziskovalna-oprema/2022071308115607/micro-combi-tester-mct3--sistem-za-dolocanje-mikromehanskih-lastnosti-povrsin-lesa,-kompozitov-in-lesno-obdelovalnih-orodij</t>
  </si>
  <si>
    <t>P20-089</t>
  </si>
  <si>
    <t>Marko Petrič, Matjaž Pavlič, Luka Albreht, Miha Humar, Boštjan Lesar</t>
  </si>
  <si>
    <t>Gorazd Fajdiga, Miran Merhar</t>
  </si>
  <si>
    <t>Rewinnuse</t>
  </si>
  <si>
    <t>Pedagoško delo - diplomske, magistrske in doktorske naloge</t>
  </si>
  <si>
    <t>Marko Petrič, Matjaž Pavlič, Luka Albreht, Jure Žigon, Dominika Gornik Bučar</t>
  </si>
  <si>
    <t>Prenosni XRF spektrometer za analizo lesa</t>
  </si>
  <si>
    <t xml:space="preserve">Oprema je namenjena določanju prisotnosti in koncentracije anorganskih biocidov in onesnaževal v lesu. Spektrometer omogoča delo na terenu. </t>
  </si>
  <si>
    <t xml:space="preserve">The equipment is designed to determine the presence and concentration of inorganic biocides and contaminants in wood. The spectrometer allows field work. </t>
  </si>
  <si>
    <t>P20-009</t>
  </si>
  <si>
    <t>Miha Humar, Boštjan Lesar, Luka Kopač</t>
  </si>
  <si>
    <t>Miha Humar, Boštjan Lesar</t>
  </si>
  <si>
    <t>Primož Oven / Ida Poljanšek</t>
  </si>
  <si>
    <t>11223 / 12041</t>
  </si>
  <si>
    <t>Sistem za termično analizo TGA2</t>
  </si>
  <si>
    <t>Thermal Analysis System TGA2</t>
  </si>
  <si>
    <t xml:space="preserve">termične lastnosti materialov, določanje kinetike razpada v kisikovi ali inertni atmosferi </t>
  </si>
  <si>
    <t>thermal properties of materials, determination of decomposition kinetics in oxygen or inert atmosphere</t>
  </si>
  <si>
    <t>110,69</t>
  </si>
  <si>
    <t>https://www.bf.uni-lj.si/sl/raziskave/raziskovalna-oprema/2023021413330946/tga-instrument-%E2%80%93-termogravimetrija-tga-2,-sistem-za-termicno-analizo--mettler-toledo</t>
  </si>
  <si>
    <t>P20-082</t>
  </si>
  <si>
    <t>Ion GeneStudio™ S5 Prime System for Agrigenomics, sekvenator naslednje generacije s pripadajočim
Ion Chef Sistemom</t>
  </si>
  <si>
    <t>Ion GeneStudio™ S5 Prime System for Agrigenomics and Ion Chef™ Instrument</t>
  </si>
  <si>
    <t>Avtomatizirana priprava vzorcev in sekvenciranje s tehnologijo naslednje generacije DNA in RNA knjižnic</t>
  </si>
  <si>
    <t>Automated sample preparation NGS sequencing of DNA and RNA libraries</t>
  </si>
  <si>
    <t>https://www.bf.uni-lj.si/sl/enote/agronomija/raziskave/raziskovalna-oprema/</t>
  </si>
  <si>
    <t>P20-078</t>
  </si>
  <si>
    <t>Vladimir Meglič</t>
  </si>
  <si>
    <t>dr. Robert Veberič</t>
  </si>
  <si>
    <t>plinski kromatograf z masno selektivnim detektorjem, avtomatskim večnamenskim vzorčevalnikom in
injektorjem za temperaturno programirano odparevanje topila in injiciranje velikih volumnov vzorca</t>
  </si>
  <si>
    <t>gas chromatograph with mass selective detector, automatic multi-purpose sampler and injector for temperature-programmed solvent evaporation and injection of large sample volumes</t>
  </si>
  <si>
    <t>Oprema namenjena analizi hlapnih snovi v rastlinskih vzorcih</t>
  </si>
  <si>
    <t>Equipment for analysis of volatile compounds in plant samples</t>
  </si>
  <si>
    <t>26,68</t>
  </si>
  <si>
    <t>11,27</t>
  </si>
  <si>
    <t>30,12</t>
  </si>
  <si>
    <t>P20-087</t>
  </si>
  <si>
    <t xml:space="preserve">P4-0121 </t>
  </si>
  <si>
    <t>dr. Nataša Poklar Ulrih</t>
  </si>
  <si>
    <t>Visoko zmogljivi sistem za spremljanje premika temperaturne stabilnosti proteinov</t>
  </si>
  <si>
    <t>A high-throughput system for monitoring protein temperature stability shifts</t>
  </si>
  <si>
    <t>Oprema je namenjena spremljanju temperaturne stabilnosti proteinov</t>
  </si>
  <si>
    <t>Equipment for analysis the thermal stability of proteins</t>
  </si>
  <si>
    <t>23,43</t>
  </si>
  <si>
    <t>3,38</t>
  </si>
  <si>
    <t>https://www.bf.uni-lj.si/sl/raziskave/raziskovalna-oprema/2023030307453906/visoko-zmogljivi-sistem-za-spremljanje-premika-temperaturne-stabilnosti-proteinov-quantstudio-5,-applied-biosystems</t>
  </si>
  <si>
    <t>P20-081</t>
  </si>
  <si>
    <t>Nataša Poklar</t>
  </si>
  <si>
    <t>Optični sistem za merjenje življenskih dob fluorescence</t>
  </si>
  <si>
    <t>Optical system for measuring fluorescence lifetimes</t>
  </si>
  <si>
    <t>Oprema je namenjena analizi življenjskih dob fluorescence različnih fluoroforov</t>
  </si>
  <si>
    <t>Equipment for measuring the fluorescence liftime of different fluorophores</t>
  </si>
  <si>
    <t>42,88</t>
  </si>
  <si>
    <t>9,15</t>
  </si>
  <si>
    <t>P20-088</t>
  </si>
  <si>
    <t>dr. Ines Mandić Mulec</t>
  </si>
  <si>
    <t>Nadgradnja konfokalnega mikroskopa za raziskave mikrobnih biofilmov in mikrobnih interakcij</t>
  </si>
  <si>
    <t>Upgrading the confocal microscope for studies of microbial biofilms and microbial interactions</t>
  </si>
  <si>
    <t>Gre za nadgradnjo sistema, cena in izkoriščenost določena v vrstici 67</t>
  </si>
  <si>
    <t>https://www.bf.uni-lj.si/sl/raziskave/raziskovalna-oprema/?iddepartment=&amp;idkatedra=39&amp;idtype=</t>
  </si>
  <si>
    <t>P20-084</t>
  </si>
  <si>
    <t>dr. Miloš Vittori</t>
  </si>
  <si>
    <t>Motorizirani fluorescenčni stereomikroskop</t>
  </si>
  <si>
    <t>Motorized fluorescence stereomicroscope</t>
  </si>
  <si>
    <t>Zajem slike bioloških vzorcev v razponu velikosti od nekaj desetink milimetra do nekaj cm z razširjeno globinsko ostrino s svetlobno mikroskopijo v svetlem polju ter fluorescenčno mikroskopijo.</t>
  </si>
  <si>
    <t>Imaging of biological samples ranging from a few tenths of a millimeter to a few centimeters with extended depth of field using bright-field light microscopy and fluorescence microscopy.</t>
  </si>
  <si>
    <t>19,95</t>
  </si>
  <si>
    <t>7,46</t>
  </si>
  <si>
    <t>2,3</t>
  </si>
  <si>
    <t>https://www.bf.uni-lj.si/sl/raziskave/raziskovalna-oprema/2023031011093047/motorizirani-fluorescencni-stereomikroskop-smz25-nikon</t>
  </si>
  <si>
    <t>P20-086</t>
  </si>
  <si>
    <t>U. Bogataj, M. Vittori, A. Kos, P. Mrak, L. Bizjak Mali, K. Kunčič, J. Šebjanič, G. Benko</t>
  </si>
  <si>
    <t>M. Popovič, V. Floccari</t>
  </si>
  <si>
    <t>Pedagoško delo</t>
  </si>
  <si>
    <t>M. Vittori, P. Mrak, T. Gredar, U. Bogataj</t>
  </si>
  <si>
    <t>P1-0212</t>
  </si>
  <si>
    <t>A. Kladnik</t>
  </si>
  <si>
    <t>J4-2543</t>
  </si>
  <si>
    <t>U. Bogataj</t>
  </si>
  <si>
    <t>P1-0198</t>
  </si>
  <si>
    <t>A. Kujović</t>
  </si>
  <si>
    <t>J1-2466</t>
  </si>
  <si>
    <t>S. Novak</t>
  </si>
  <si>
    <t>Programska in strojna oprema za obdelavo podatkov laserskega skeniranja površja z UAV</t>
  </si>
  <si>
    <t>Software and hardware for UAV laser scanning data processing</t>
  </si>
  <si>
    <t>Paket 20</t>
  </si>
  <si>
    <t>Razširjena globinsko ostrino s svetlobno mikroskopijo v svetlem polju ter fluorescenčno mikroskopijo.</t>
  </si>
  <si>
    <t>Equipment for processing data from a laser scanner integrated into a remotely piloted aircraft</t>
  </si>
  <si>
    <t>2,37</t>
  </si>
  <si>
    <t>6 1</t>
  </si>
  <si>
    <t>6 1 5</t>
  </si>
  <si>
    <t>P20-010</t>
  </si>
  <si>
    <t>dr. Anton Poje</t>
  </si>
  <si>
    <t>Sistem za sinhronizirano merjenje tresenja in ropota (SSMTR)</t>
  </si>
  <si>
    <t>Synchronous sound and vibration measurement system</t>
  </si>
  <si>
    <t>37860,53</t>
  </si>
  <si>
    <t xml:space="preserve">Sistem omogoča sočasen in večdimenzionalen zajem podatkov o obremenitvah delavcev s tresenjem in ropotom v laboratoriju ali na terenu. Dvanajst kanalov omogoča sočasno merjenje tresenja na različnih delih telesa ter merjenje ropota/zvoka. </t>
  </si>
  <si>
    <t>The system enables the simultaneous and multidimensional acquisition of data on the vibration and noise exposure of workers in the laboratory or in the field. Twelve channels enable the simultaneous measurement of vibrations on different parts of the body or machines as well as the measurement of noise.</t>
  </si>
  <si>
    <t>https://www.bf.uni-lj.si/sl/novice/2022072012475118/na-oddelku-za-gozdarstvo-in-obnovljive-gozdne-vire-tudi-s-pomocjo-donacije-sidg-do-nove-raziskovalne-opreme-</t>
  </si>
  <si>
    <t>P20-008</t>
  </si>
  <si>
    <t>Luka Pajek</t>
  </si>
  <si>
    <t>Inštrument za meritve različnih analitov v tekočih ali ekstrahiranih vzorcih hrane, pijač, odpadnih vod in zemlje</t>
  </si>
  <si>
    <t>A device for the measurement of various analytes in liquid or extracted samples of food, beverages, waste water and soil.</t>
  </si>
  <si>
    <t>Inštrument omogoča meritve različnih analitov (npr. amonij, nitrit, nitrat, skupni organski dušik, kalcij, železo, fosfat, sulfat) v različnih tekočih aliekstrahiranih vzorcih, kot so hrana, pijača, odpadne vode in zemlja. Glavni namen uporabe inštrumenta bodo analize amonijskega in nitratnega dušika v vzorcih zemlje.</t>
  </si>
  <si>
    <t>The device enables the measurement of various analytes (e.g. ammonium, nitrite, nitrate, total organic nitrogen, calcium, iron, phosphate,sulphate) in various liquid or extracted samples such as food, beverages, waste water and soil. The main purpose of the device will be toanalyse ammonium and nitrate nitrogen in soil samples.</t>
  </si>
  <si>
    <t>https://www.bf.uni-lj.si/sl/raziskave/raziskovalna-oprema/2024031108551223/namizni-diskretni-analizator-za-meritve-razlicnih-analitov-v-tekocih-ali-ekstrahiranih-vzorcih-hrane,-pijac,-odpadnih-vod-in-zemlje</t>
  </si>
  <si>
    <t>P21-099</t>
  </si>
  <si>
    <t>Marko Flajšman</t>
  </si>
  <si>
    <t>Diplomske naloge</t>
  </si>
  <si>
    <t>Veliko diskovno polje s pripadajočo opremo za učinkovito shranjevanje podatkov</t>
  </si>
  <si>
    <t>A large disk array with accompanying equipment for efficient data storage</t>
  </si>
  <si>
    <t>Veliko diskovno polje s pripadajočo opremo za učinkovito shranjevanje večjih podatkov za namene bioinformatskih analiz</t>
  </si>
  <si>
    <t>A large disk array with accompanying equipment for efficient storage of larger datas for bioinformatic analysis</t>
  </si>
  <si>
    <t>P21-098</t>
  </si>
  <si>
    <t>Sistem za hiperspektralno slikanje</t>
  </si>
  <si>
    <t>System for hyperspectral imaging</t>
  </si>
  <si>
    <t>Osnovna tehnika hiperspektralnega slikanja (HSI) ustvari prostorski zemljevid spektralnih značilnosti, ki omogoča identifikacijo komponent materialov in njihove prostorske porazdelitve. Zato lahko z uporabo te tehnike poišče predmete, ugotovimo porazdelitev materialov in zazna procesne napake delovanja.</t>
  </si>
  <si>
    <t>The basic technique of hyperspectral imaging (HSI) produces a spatial map of spectral features that allows the identification of material components and their spatial distribution. Therefore, this technique can be used to locate objects, determine the distribution of materials and detect process malfunctions.</t>
  </si>
  <si>
    <t>P21-085</t>
  </si>
  <si>
    <t>dr. Gorazd Avguštin</t>
  </si>
  <si>
    <t>Mikro plinski kromatograf za analizo plinov s samodejnim vzorčenjem</t>
  </si>
  <si>
    <t>Micro Gas chromatograph for gas analysis with automatic sampling</t>
  </si>
  <si>
    <t>Mikro plinski kromatograf s toplotno prevodnim detektorjem (TCD) omogoča hitro in stalno računalniško krmiljeno analizo nastalih plinskih produktov med procesom anaerobne fermentacije biorazgradljivih organskih snovi za proizvodnjo bioplina in za podrobnejše spremljanje vplivov preučevanih dodajanih učinkovin na metanogeni potencial mikrobiomov iz vampov prežvekovalcev. Oprema je nadgradnja obstoječega sistema Gas Endeavour® (BPC Instruments AB, Švedska)</t>
  </si>
  <si>
    <t>The micro gas chromatograph with a thermal conductivity detector (TCD) enables fast and continuous computer-controlled analysis of the gas products formed during the anaerobic fermentation of biodegradable organic substances for the production of biogas and for more detailed monitoring of the effects of the studied added active substances on the methanogenic potential of microbiomes from ruminants. The equipment is an upgrade of the existing Gas Endeavor® system (BPC Instruments AB, Sweden)</t>
  </si>
  <si>
    <t>16% (montaža v oktobru)</t>
  </si>
  <si>
    <t>https://www.bf.uni-lj.si/sl/enote/mikrobiologija/raziskave/raziskovalna-oprema/2024031417003910/mikro-plinski-kromatograf-za-analizo-plinov-s-samodejnim-vzorcenjem</t>
  </si>
  <si>
    <t>P21-086</t>
  </si>
  <si>
    <t>Alen Radolič, Lijana Fanedl,  Gorazd Avguštin</t>
  </si>
  <si>
    <t>Lijana Fanedl, Luka Lipoglavšek, Gorazd Avguštin</t>
  </si>
  <si>
    <t>dr. Janez Salobir</t>
  </si>
  <si>
    <t>Sistem za analizo bioloških in okoljskih vzorcev v IR območju s Fourierjevo transformacijo (FTIR)</t>
  </si>
  <si>
    <t>The system for analyzing biological and environmental samples in the IR range using Fourier transform (FTIR)</t>
  </si>
  <si>
    <t>Osebni kontakt z odgovorno osebo (PD in JO)</t>
  </si>
  <si>
    <t>Oprema je namenjena analizi poredvsem trdnih  bioloških vzorcev rastlinskega in živalskega izvora (refleksija) ter okoljskih vzorcev, z možnostjo analiziranja raztopin (transfleksija) v bližnjem IR območju. Aparat je opremljen z različnimi vmesniki, ki omogočajo analizo nehomogeniziranih vzorcev in manjših količin vzorcev.</t>
  </si>
  <si>
    <t>The equipment is intended for the analysis of primarily solid biological sapmles of plant and animal origin (reflection), as well as environmental samples, with the possibility of analyzing solutions (transflection) in the near-infrared range. The apparatus is equipped with various interfaces that allow the analysis of non-homogenized samples and dmall quantities of samples.</t>
  </si>
  <si>
    <t>7000425, 7000426, 7000427</t>
  </si>
  <si>
    <t>25% (aparat od 18.9.2023)</t>
  </si>
  <si>
    <t xml:space="preserve">https://www.bf.uni-lj.si/sl/raziskave/raziskovalna-oprema/2024031108545511/sistem-za-analiziranje-bioloskih-in-okoljskih-vzorcev-v-ir-obmocju-s-fourierjevo-transformacijo-ftir,-tangor,-bruker </t>
  </si>
  <si>
    <t>P21-087</t>
  </si>
  <si>
    <t xml:space="preserve"> Nejc Valcl (MR), Nikja Založnik, Alenka Levart</t>
  </si>
  <si>
    <t>Nejc Valcl, Nika Založnik, Alenka Levart</t>
  </si>
  <si>
    <t>dr. Anna Dragoš</t>
  </si>
  <si>
    <t>Modularni čitalec mikrotitrskih ploščic</t>
  </si>
  <si>
    <t>Modular microtiter plate reader</t>
  </si>
  <si>
    <t>Večnamenski čitalec mikrotitrskih ploščic z optiko na osnovi monokromatorja in filtrov. Sistem vključuje na filtrih ali monokromatorju temelječo detekcijo fluorescence, luminiscence in UV-VIS detekcijo absorbance. Pri merjenju fluorescence omogoča spreminjanje širine za ekscitacijsko in emisijsko valovno dolžino na monokromatorju (med 9 in 50 nm, interval 1 nm) in popolno optimizacijo nastavitev čitalca za najboljšo izvedbo testov. Čitalec se uporablja za izvajanje biokemijskih testov, fenotipskih testov (sledenje izražanja genov) in spremljanje rasti celic v različnih pogojih.</t>
  </si>
  <si>
    <t>Multi-purpose microtiter plate reader with monochromator and filter-based optics. The system includes filter-based or monochromator-based fluorescence, luminescence and UV-VIS absorbance detection. For fluorescence measurements, it allows to vary the width for excitation and emission wavelengths on the monochromator (between 9 and 50 nm, 1 nm interval) and to fully optimise the reader settings for best test performance. The reader is used to perform biochemical assays, phenotypic assays (gene expression tracking) and to monitor cell growth under different conditions.</t>
  </si>
  <si>
    <t>26,23</t>
  </si>
  <si>
    <t>5,54</t>
  </si>
  <si>
    <t>10,5</t>
  </si>
  <si>
    <t>39,6</t>
  </si>
  <si>
    <t>P21-088</t>
  </si>
  <si>
    <t>Anna Dragoš, Maja Popović</t>
  </si>
  <si>
    <t>13-H-H2020</t>
  </si>
  <si>
    <t xml:space="preserve">Anna Dragoš, Valentina Floccari, Jaka Jakin Lazar, Nina Vesel, Hannah Bonham, Virginie Grosboillot </t>
  </si>
  <si>
    <t>J1-4411</t>
  </si>
  <si>
    <t>Anna Dragoš, Anja Štangar</t>
  </si>
  <si>
    <t>dr. David Stopar</t>
  </si>
  <si>
    <t>Mikroskopski sistem za mikrofluidiko</t>
  </si>
  <si>
    <t>Microscopy system for microfluidics</t>
  </si>
  <si>
    <t xml:space="preserve">The equipment is available to external users by prior arrangement. </t>
  </si>
  <si>
    <t>Gojenje mikrobov v mikropretočnih sistemih in njihovo opazovanje v času. Flourescenčna mikroskopija, diferencialni kontrast, belo polje. Možnost štetja organizmov in zajemanja slike, flourescenčna kvantifikacija. FISH, ekspresija flourescečnih proteinov.</t>
  </si>
  <si>
    <t>Cultivation of microbes in microflow systems and their observation over time. Fluorescence microscopy, differential contrast, white field. Possibility of counting organisms and capturing images, fluorescence quantification. FISH, fluorescent protein expression.</t>
  </si>
  <si>
    <t>9000659; 900066</t>
  </si>
  <si>
    <t>34,48</t>
  </si>
  <si>
    <t>16,94</t>
  </si>
  <si>
    <t xml:space="preserve"> 19,41 </t>
  </si>
  <si>
    <t xml:space="preserve">       63,35 €</t>
  </si>
  <si>
    <t>P21-089</t>
  </si>
  <si>
    <t>J4-50134 </t>
  </si>
  <si>
    <t>P4-0116 </t>
  </si>
  <si>
    <t xml:space="preserve">Iztok Dogša, Katarina Šimunović, Polonca Štefanič, Eva Stare </t>
  </si>
  <si>
    <t>Polonca Štefanič, Eva Stare</t>
  </si>
  <si>
    <t>13-H-H2020 ERC PHAGE Control</t>
  </si>
  <si>
    <t>Valentina Floccari, Maja Popović, Nina Vesel, Jaka Jakin Lazar, Virginie Grosboillot</t>
  </si>
  <si>
    <t>Večnamenski čitalec Cyt5 za analize celičnih linij in mikroorganizmov s časovnim zajemanjem slik</t>
  </si>
  <si>
    <t>Agilent BioTek Cytation 5 Cell Imaging Multimode Reader</t>
  </si>
  <si>
    <t xml:space="preserve">Oprema združuje avtomatiziran invertni mikroskop in čitalec mikrotitrskih plošč. Mikroskopski modul ponuja do 40 x povečavo z uporabo fluorescence, svetlega polja, visoko kontrastnega svetlega polja, barvnega svetlega polja in faznega kontrasta. Večmodularni moduli vključujejo na monokromatorju temelječo zaznavo fluorescence, luminiscence in UV-VIS zaznavo absorbance. </t>
  </si>
  <si>
    <t>The equipment combines an automated inverted microscope and a microtiter plate reader. The microscope module offers up to 40x magnification using fluorescence, bright field, high contrast bright field, color bright field and phase contrast. Multi-module modules include monochromator-based fluorescence, luminescence and UV-VIS absorbance detection.</t>
  </si>
  <si>
    <t>27,27</t>
  </si>
  <si>
    <t>13,27</t>
  </si>
  <si>
    <t>46,68</t>
  </si>
  <si>
    <t>1,3</t>
  </si>
  <si>
    <t>4, 11</t>
  </si>
  <si>
    <t>P21-090</t>
  </si>
  <si>
    <t>P1-0116</t>
  </si>
  <si>
    <t>Iztok Dogša,  Tjaša Danevčič, Katarina Šimunović</t>
  </si>
  <si>
    <t>Iztok Dogša</t>
  </si>
  <si>
    <t xml:space="preserve">Sara Michelini, Ema Kurešepi, Veno Kononenko </t>
  </si>
  <si>
    <t>dr. Polona Zalar</t>
  </si>
  <si>
    <t>Komplet večjih stresalnih inkubatorjev s hlajenjem</t>
  </si>
  <si>
    <t>Set of larger shaking incubators with a cooling system</t>
  </si>
  <si>
    <t>Komplet dveh večjih stresalnih inkubatorjev s hlajenjem, INNOVA S44i ima kapaciteto stresanja 50-ih  500 mL Erlenmeyer steklenic oz. 12 -ih steklenic volumna 3000 mL. Temperaturo gojenja je možno nastaviti v rangu od 10 °C do 60 °C. Hlajenje omogoča zaprt procesorski agregat. Stresalnika s krožnim stresanjem orbite 5 cm imata mikroprocesorsko kontrolirano regulacijo temperature in hitrosti stresanja.</t>
  </si>
  <si>
    <t>A set of two larger rotary shaking incubators with cooling, the INNOVA S44i, has the capacity to incubate 50x 500 mL Erlenmeyer flasks or 12x flasks with a volume of 3000 mL. The cultivation temperature can be set in a range from 10 °C up to 60 °C. Cooling takes place via a closed processor unit. Shaking incubators have microprocessor-controlled temperature and shaking speed regulation; the shaking is circular, with an orbit of 5 cm.</t>
  </si>
  <si>
    <t>https://www.bf.uni-lj.si/sl/raziskave/raziskovalna-oprema/2024031212063889/</t>
  </si>
  <si>
    <t>2.1.1</t>
  </si>
  <si>
    <t>11; 35</t>
  </si>
  <si>
    <t>P21-092</t>
  </si>
  <si>
    <t>Zdravko Podlesek</t>
  </si>
  <si>
    <t>J4-50147 </t>
  </si>
  <si>
    <t>Matej Skočaj</t>
  </si>
  <si>
    <t>P1-0170</t>
  </si>
  <si>
    <t>Monika Kos</t>
  </si>
  <si>
    <t>Visoko zmogljivi ramanski spektrometer</t>
  </si>
  <si>
    <t>The High-performance Raman spectrometer</t>
  </si>
  <si>
    <t>Visoko zmogljivi ramanski spektrometer je osnovan na napredni in popolnoma avtomatizirani platformi za mikroskopiranje, ki omogoča sočasne morfološke in kemijske preiskave vzorca: (i) Optična mikroskopija omogoča informacije o 2D morfologiji submikronskih delcev, z možnostjo refleksijske ter transmisijske osvetlitvije in opazovanja v temnem polju ter nadaljnjo nadgradnjo za 3D topografske meritve; (ii) Ramanska spektroskopija omogoča preučevanje kemijske sestave tako enovitih površin kot razpršenih mikro delcev.</t>
  </si>
  <si>
    <t>The high-performance Raman spectrometer is based on an advanced and fully automated microscopy platform that allows simultaneous morphological and chemical studies of the sample: (i) optical microscopy provides information on the 2D morphology of submicron particles, with the possibility of reflection and transmission illumination and dark field observation, as well as a further upgrade for 3D topographical measurements; (ii) Raman spectroscopy allows the study of the chemical composition of both uniform surfaces and dispersed microparticles.</t>
  </si>
  <si>
    <t>77,21</t>
  </si>
  <si>
    <t>26,69</t>
  </si>
  <si>
    <t>83,69</t>
  </si>
  <si>
    <t>https://www.bf.uni-lj.si/sl/raziskave/raziskovalna-oprema/2024031209223048/visoko-zmogljivi-ramanski-spektrometer</t>
  </si>
  <si>
    <t>3. Karakterizacija materialov</t>
  </si>
  <si>
    <t>3.1. Spektroskopija</t>
  </si>
  <si>
    <t>3.1.1. Raman</t>
  </si>
  <si>
    <t>4. Sistemi za analize</t>
  </si>
  <si>
    <t>P21-093</t>
  </si>
  <si>
    <t>Nataša Poklar Ulrih, Jan Kejžar</t>
  </si>
  <si>
    <t>dr. Peter Trontelj</t>
  </si>
  <si>
    <t>Visoko zmogljiv bioinformatski računalniški sistem za genomske analize</t>
  </si>
  <si>
    <t>High-performance bioinformatic computing system for genomic analyses</t>
  </si>
  <si>
    <t>Analiza genomskih in bioinformatskih podatkov s paralelizacijo računskih procesov, shranjevanje podatkov.</t>
  </si>
  <si>
    <t>Analysis of genomic and bioinformatic data by parallel computing, data storage.</t>
  </si>
  <si>
    <t>3000437,3000438,3000439</t>
  </si>
  <si>
    <t>https://www.bf.uni-lj.si/sl/raziskave/raziskovalna-oprema/2024031409594544/</t>
  </si>
  <si>
    <t>6. Infrastruktura</t>
  </si>
  <si>
    <t>6.1. Informacijska tehnologija</t>
  </si>
  <si>
    <t>6.1.4. Paralelno računanje</t>
  </si>
  <si>
    <t>9. Sistemi za bioinformatiko</t>
  </si>
  <si>
    <t>P21-094</t>
  </si>
  <si>
    <t>Luka Močivnik, Hans Recknagel, Peter Trontelj, Tomaž Skrbinšek, Elena Pazhenkova</t>
  </si>
  <si>
    <t>J1-4391, V1-2228</t>
  </si>
  <si>
    <t>Teo Delić, Tomaž Skrbinšek</t>
  </si>
  <si>
    <t xml:space="preserve">P4-0116, P-0198 </t>
  </si>
  <si>
    <t>Ines Mandić-Mulec, Polonca Štefanič, David Stopar, Cene Gostinčar, Amlea Kujović</t>
  </si>
  <si>
    <t>Biodiversa+ Wolfness, LIFE21-NAT-IT-LIFE WILD WOLF/101074417</t>
  </si>
  <si>
    <t>Tomaž Skrbinšek, Elena Pazhenkova</t>
  </si>
  <si>
    <t>PHAGECONTROL  ERC</t>
  </si>
  <si>
    <t>Anna Dragoš, Virginie Grosboillot, Hannah Bonham</t>
  </si>
  <si>
    <t>Mednarodno sodelovanje, sodelovanje s skupino dr. Jerneja Uleta (Kemijski inštitut)</t>
  </si>
  <si>
    <t>Anna Dragoš, Tomaž Skrbinšek;</t>
  </si>
  <si>
    <t>Peter Dovč/Simon Horvat</t>
  </si>
  <si>
    <t xml:space="preserve">NIKON STEREOMIKROSKOP SMZ18 </t>
  </si>
  <si>
    <t>Eqiupment is available to all research organisation according to prior arangement</t>
  </si>
  <si>
    <t xml:space="preserve">Opremo je uporabna za kirurške operacije postopkov na laboratorijskih živalih, kjer potrebujemo visoko ločljiv makro nivo (npr. embrio transfer ipd.)  kot tudi dovolj delovnega prostora za težje operacije, kar ta aparat omogoča tudi zaradi 7 cm delovnega prostora. Aparat je opremljen z HD-kamero z ločljivostjo primerno za objave v znanstveni literaturi. </t>
  </si>
  <si>
    <t>The equipment is useful for surgical operations of procedures on laboratory animals, where we need a high-resolution macro level (eg embryo transfer, etc.) as well as enough working space for more difficult operations, which this device allows for 7 cm of working space. The device is equipped with an HD camera with a resolution suitable for publications in the scientific literature.</t>
  </si>
  <si>
    <t>P19-125</t>
  </si>
  <si>
    <t>Simon Horvat</t>
  </si>
  <si>
    <t>L3-2620</t>
  </si>
  <si>
    <t>Helena Motaln, Matjaž Peterka, Vida Štrancar</t>
  </si>
  <si>
    <t>J3-2529</t>
  </si>
  <si>
    <t>Simon Horvat, Helena Motaln</t>
  </si>
  <si>
    <t>J4-2548</t>
  </si>
  <si>
    <t>Katja Skulj, Erika Cvetko</t>
  </si>
  <si>
    <t>Magistrska naloga</t>
  </si>
  <si>
    <t>Urška Hostnik</t>
  </si>
  <si>
    <t>Projekt mladi raziskovalci</t>
  </si>
  <si>
    <t>Špela Mikec, Andrea Šarac</t>
  </si>
  <si>
    <t>dr. Jernej Oberčkal</t>
  </si>
  <si>
    <t>Sistem hitre tekočinske kromatografije proteinov</t>
  </si>
  <si>
    <t>Fast protein liquid chromatography</t>
  </si>
  <si>
    <t>Oprema se uporablja za kromatografsko čiščenje bioloških makromolekul, kot so proteini in DNK.</t>
  </si>
  <si>
    <t>The equpiment is used for chromatographic purification of biological macromolecules such as proteins and DNA.</t>
  </si>
  <si>
    <t>49,16</t>
  </si>
  <si>
    <t>https://www.bf.uni-lj.si/sl/raziskave/raziskovalna-oprema/2024031112404369/</t>
  </si>
  <si>
    <t>P21-096</t>
  </si>
  <si>
    <t>Jernej Oberčkaj, Humna Liaqat (MR)</t>
  </si>
  <si>
    <t>Pretočni citometer CyFlow  s pripadajočo opremo za določanje ploidnosti in velikosti genoma rastlin</t>
  </si>
  <si>
    <t>Flow cytometer CyFlow with associated equipment for plant ploidy and genome size analysis</t>
  </si>
  <si>
    <t>Oprema se uporablja za določanje ploidnosti in velikosti genoma rastlin</t>
  </si>
  <si>
    <t>The equipment is used for plant ploidy and genome size determination</t>
  </si>
  <si>
    <t>P21-097</t>
  </si>
  <si>
    <t>dr. Matija Klopčič</t>
  </si>
  <si>
    <t>Terestični laserski skener z dodatnimi merilniki</t>
  </si>
  <si>
    <t>Terrestial laser scanner with additional measurement equipment</t>
  </si>
  <si>
    <t xml:space="preserve">Oprema se uporablja za 3D skeniranje različnih objektov, v našem primeru bodo to predvsem gozdovi. Skeniranje omogoča visoko resolucijsko 3D analizo skeniranega objekta. Za obdelavo podatkov je nujna uporaba dodatnih programskih orodij (software). Dodatni merilniki (dendrometri in sklop senzorjev za merjenje atmosferskih in talnih lastnosti) bodo služili preverjanju natančnosti opreme pri 3D skeniranju gozdov.   </t>
  </si>
  <si>
    <t xml:space="preserve">The equipment is used for 3D scanning of various objects, in our case mainly forests. The scanning allows a high-resolution 3D analysis of the scanned object. Additional software tools are required to process the data. Additional equipment encompass dendrometers and sensors for monitoring atmopsheric and soil parameters and will be used to check the accuracy of the equipment when 3D scanning forests. </t>
  </si>
  <si>
    <t>4000259, 4000267, 4000268</t>
  </si>
  <si>
    <t>https://www.bf.uni-lj.si/sl/raziskave/raziskovalna-oprema/2024030814015398/teresticni-laserski-skener-faro-focus-premium-70-z-dodatnimi-merilniki</t>
  </si>
  <si>
    <t>6.4</t>
  </si>
  <si>
    <t>6.4.8</t>
  </si>
  <si>
    <t>P21-100</t>
  </si>
  <si>
    <t>Matija Klopčič, Vasilije Trifkovič, Tom Nagel</t>
  </si>
  <si>
    <t>dr. Kristjan Jarni</t>
  </si>
  <si>
    <t>SeqStudio Genetic Analyzer (A34274)</t>
  </si>
  <si>
    <t>Določanje in analiziranje zaporedja nukleinskih kislin DNK in RNK. Analizator uporablja 4 kapilare in omogoča srednjo veliko pretočnost, do 128 vzorcev na dan. Sistem podpira istočasno sekvenčno kot fragmentno analizo na ploščici 96 well ali 8-strip tubicah.</t>
  </si>
  <si>
    <t>Determination and analysis of the nucleic acid sequence of DNA and RNA. The analyzer uses 4 capillaries and offers a medium-high throughput of up to 128 samples per day. The system supports simultaneous sequence and fragment analysis on 96-well plates or 8-strip tubes.</t>
  </si>
  <si>
    <t>https://www.bf.uni-lj.si/sl/raziskave/raziskovalna-oprema/67/molekularni-laboratorij-za-molekularno-biologijo-ter-genetske-in-celicne-raziskave</t>
  </si>
  <si>
    <t>P21-101</t>
  </si>
  <si>
    <t>Kristjan Jarni</t>
  </si>
  <si>
    <t>dr. Aleš Kladnik (dr. Jasna Dolenc Koce)</t>
  </si>
  <si>
    <t>20070 (15456)</t>
  </si>
  <si>
    <t>Motoriziran svetlobni mikroskop z večkanalnim monokromatskim izvorom svetlobe (Axio Imager KMAT, Carl Zeiss)</t>
  </si>
  <si>
    <t>Motorized light microscope with multi-channel monocromatic light source (Axio Imager KMAT, Carl Zeiss)</t>
  </si>
  <si>
    <t>Avtomatizirano premikanje preparata v XY osi in motoriziran fokus v Z osi, avtomatiziran zajem in sestavljanje slike večjih preparatov za dokumentacijo in analizo slike. Osvetlitev LED za presevno svetlobo in večkanalna LED epi-osvetlitev za fluorescenco.</t>
  </si>
  <si>
    <t>Automated movement of the slide in XY axis and motorized focus in Z axis, automated capture and image composition of large specimen for documentation and image analysis. LED illumination for transmitted light and multi-channel LED epi-illumination for fluorescence.</t>
  </si>
  <si>
    <t>https://www.bf.uni-lj.si/sl/raziskave/raziskovalna-oprema/2024011012171353/motorizirani-pokoncni-svetlobni-mikroskop-axio-imager-m2,-colibri-5,-kameri-axiocam-506-color-barvna-in-pcopixelfly-monokromatska</t>
  </si>
  <si>
    <t>7, (3)</t>
  </si>
  <si>
    <t>P21-0102</t>
  </si>
  <si>
    <t>Kladnik, Dolenc Koce</t>
  </si>
  <si>
    <t>Bizjak Mali</t>
  </si>
  <si>
    <t>N4-0346 </t>
  </si>
  <si>
    <t>Pongrac</t>
  </si>
  <si>
    <t>J7-60126</t>
  </si>
  <si>
    <t>Regvar</t>
  </si>
  <si>
    <t>opomba za ARIS Digital forms: Nakup mikroskopa je potekal v okviru javnega naročila Biotehniške fakultete "Nakup, dostava in montaža mikroskopov za potrebe UL BF", sklop 1. Prispela je ena ponudba, ki je ustrezala razpinim pogojem. Izbran je bil ponudnik Carl Zeiss, ki je v roku dobavil in montiral mikroskop ter izvedel  začetno usposabljanje. Mikroskop je vključen v infrastrukturni center Mikroskopija bioloških vzorcev in je na razpolago zainteresiranim uporabnikom.</t>
  </si>
  <si>
    <t>Horiba Scientific Duetta fluorescenčni spektrometer</t>
  </si>
  <si>
    <t>Horiba Scientific Duetta fluorescence spectrometer</t>
  </si>
  <si>
    <t>Fluorescenčni spektrometer je je ključnega pomena za realizacijo raziskovalnih projektov s področja biokemije, analizne in fizikalne kemije. Aparat tudi omogoča izvedbo zaključnih del študentov in raziskovalcev na doktorskem usposabljanju v okviru naše katedre. Je neobhoden tudi za izvedbo študentskih vaj, še posebej pri temeljnem predmetu Molekulska biologija membran, ki ga poslušajo študenti 2-stopenjskega programa Molekulska in funkcionalna biologija. Aparat omogoča tudi komplementiranje meritev medmolekulskih interakcij, ki jih izvajamo v Infrastrukturnem centru za raziskave molekulskih interakcij (https://www.bf.uni-lj.si/sl/raziskave/infrastrukturni-centri/103/infrastrukturni-center-za-raziskave-molekulskih-interakcij), ki deluje v okviru Katedre za biokemijo na Oddelku za biologijo Biotehniške fakultete.</t>
  </si>
  <si>
    <t xml:space="preserve">The fluorescence spectrometer is crucial for the realization of research projects in the field of biochemistry, analytical and physical chemistry. The device also enables the completion of final works by students and researchers on doctoral training within our department. It is also necessary for conducting student practical work, especially within the obligatory course Molecular Biology of Membranes, which is held for the MSc students of Molecular and Functional Biology. The apparatus also enables the complementation of measurements of intermolecular interactions. These are carried out at the Infrastructural Centre for Molecular Interactions </t>
  </si>
  <si>
    <t>https://www.bf.uni-lj.si/sl/enote/biologija/o-oddelku/katedre-in-druge-enote/katedra-za-biokemijo/</t>
  </si>
  <si>
    <t>P21-103</t>
  </si>
  <si>
    <t>izvedba vaj pri predmetu  molekulska biologija membran</t>
  </si>
  <si>
    <t>LukaŽeželj</t>
  </si>
  <si>
    <t>Marko Zupan</t>
  </si>
  <si>
    <t>Oprema za raziskave kroženja mineralnih hranil v agroekosistemih</t>
  </si>
  <si>
    <t>Equipment for research on the cycling of mineral nutrients in agroecosystems</t>
  </si>
  <si>
    <t>Oprema je namenjena meritvam elementov v tleh, substratih, gnojilih,  rastlinah in vodah ter fluxov plinov iz tal</t>
  </si>
  <si>
    <t>For measuring the elemental composition of soils, substrates, fertilisers,  plants and the gas flow from soils</t>
  </si>
  <si>
    <t>2000196, 2000218</t>
  </si>
  <si>
    <t>43,89</t>
  </si>
  <si>
    <t>23,39</t>
  </si>
  <si>
    <t>20,5</t>
  </si>
  <si>
    <t>44,69</t>
  </si>
  <si>
    <t>https://www.bf.uni-lj.si/sl/raziskave/raziskovalna-oprema/2023031512591434/oprema-za-raziskave-krozenja-mineralnih-hranil-v-agroekosistemih</t>
  </si>
  <si>
    <t>P20-085</t>
  </si>
  <si>
    <t>Rok Mihelič</t>
  </si>
  <si>
    <t>Sistem za raziskovanje algnih
tehnologij</t>
  </si>
  <si>
    <t>System for algae research and
technologies</t>
  </si>
  <si>
    <t>Po dogovoru s skrbnikom opreme</t>
  </si>
  <si>
    <t>By agreement with the equipment administrator</t>
  </si>
  <si>
    <t>Sistem za preučevanje algnih tehnologij obsega plastenjak s tremi bazeni z ustreznim mešanjem, podsistemi za žetev, pripravo gojitvenega medija, sušenje, krmiljenje rastnih pogojev (temperature, pH, uvajanje nutrientov in CO2). Sistem omogoča razširitev s fotobioreaktorji in dodatnimi bazeni in krmiljenje umetne osvetlitve.</t>
  </si>
  <si>
    <t>The system for the study of algal technologies comprises a greenhouse with three basins with adequate mixing, subsystems for harvesting, preparation of growing medium, drying, control of growth conditions (temperature, pH, introduction of nutrients and CO2). The system allows expansion with photobioreactors and additional pools and control of artificial lighting.</t>
  </si>
  <si>
    <t>po dogovoru/odvisno od obsega dela</t>
  </si>
  <si>
    <t>14,09 €/h</t>
  </si>
  <si>
    <t>dr. Rajko Vidrih</t>
  </si>
  <si>
    <t>Vakumska centrifuga Genevac 3 HT -6</t>
  </si>
  <si>
    <t>Vacuum centrifuge Genevac 3, HT-6</t>
  </si>
  <si>
    <t>Vakuumskia centrifuga za odstranjevanje topil in koncentriranje bioloških in nebioloških vzorcev</t>
  </si>
  <si>
    <t>Vacuum centrifuge for removing solvents from samples to concentrate biological and non-biological materials</t>
  </si>
  <si>
    <t>P21-105</t>
  </si>
  <si>
    <t>dr. Mariana Cecilia Grohar</t>
  </si>
  <si>
    <t>Oprema za ekofiziološke meritve v trajnih nasadih</t>
  </si>
  <si>
    <t>Equipment for ecophysiological measurements in perennial plantations</t>
  </si>
  <si>
    <t xml:space="preserve">    116.314,80 €</t>
  </si>
  <si>
    <t>Oprema za ekofiziološke meritve v trajnih nasadih vključuje natančne, robustne merilne inštrumente, ki omogočajo sledenje vitalnosti, rasti in razvoju hortikulturnih rastlin ter vplivu biotskih in abiotskih dejavnikov na fiziologijo rastlin. Oprema vključuje set senzorjev za spremljanje rasti plodov in debla čez celotno vegetacijo, meritve LAI, velikosti listov in fotosintezno aktivnost le-teh ter analizatorje vsebnosti metabolitov in izmenjave plinov. Senzorji so prilagojeni za dolgotrajno uporabo ter vremensko izpostavljenost in omogočajo kontinuirane meritve skozi celo rastno dobo.</t>
  </si>
  <si>
    <t>The equipment for ecophysiological measurements in perennial plantations includes precise, robust measuring instruments that allow the vigour, growth, and development of horticultural plants to be tracked, as well as the influence of biotic and abiotic factors on plant physiology. The equipment includes a set of sensors for monitoring fruit and stem growth throughout the vegetation, measurements of LAI, leaf size, and photosynthetic activity, as well as metabolite content and gas exchange analysers. The sensors are adapted for long-term use and weather exposure and allow continuous measurements throughout the growing season.</t>
  </si>
  <si>
    <t>15,13</t>
  </si>
  <si>
    <t>8,96</t>
  </si>
  <si>
    <t>6,16</t>
  </si>
  <si>
    <t>17,83</t>
  </si>
  <si>
    <t>https://www.bf.uni-lj.si/sl/raziskave/raziskovalna-oprema/2024031209404321/oprema-za-ekofizioloske-meritve-v-trajnih-nasadih</t>
  </si>
  <si>
    <t>P21-091</t>
  </si>
  <si>
    <t>dr. Tjaša Danevčič</t>
  </si>
  <si>
    <t>Naprava PCR v realnem času</t>
  </si>
  <si>
    <t>Real-time PCR device</t>
  </si>
  <si>
    <t>91.262,69</t>
  </si>
  <si>
    <t>Naprava PCR v realnem času omogoča občutljivo in specifično zaznavanje in kvantifikacijo tarč nukleinskih kislin preko zaznavanja in natančnega razlikovanja med različnimi fluorescentnimi barvili s šest vzbujevalnimi in emisijskimi filtri (omogoča do 6-pleks reakcijo). Naprava podpira vsa komercialna barvila v valovnem področju vzbujanja valovnih dolžin od 450–680 nm in detekcije med 500–730 nm. Sistem odlikuje velika fleksibilnost, robustnost in občutljivost (zazna eno kopijo). Omogoča uporabo dveh različnih blokov: standardni blok za 96 vzorcev (0,2 mL) in 384-well blok. Naprava se uporablja za analizo izražanja genov, določanje nivoja izražanja poročevalskih fuzij, genotipizacijo, določanje polimorfizma na nivoju posameznih nukleotidov in za določanje številčnosti posameznih vrst/genotipov v vzorcu.</t>
  </si>
  <si>
    <t>The real-time PCR enables sensitive and specific detection and quantification of nucleic acid targets by detecting and accurately discriminating between different fluorescent dyes with six excitation and emission filters (allowing up to 6-plex reactions). The device supports all commercial dyes in the excitation wavelength range 450-680 nm and the detection wavelength range 500-730 nm. The system is characterised by high flexibility, robustness and sensitivity (single copy detection). It allows the use of two different blocks: a standard block for 96 samples (0,2 ml) and a 384-well block. The device is used for gene expression analysis, determination of expression levels of reporter fusions, genotyping, determination of polymorphism at single nucleotide level and determination of the abundance of individual species/genotypes in a sample.</t>
  </si>
  <si>
    <t>35,04</t>
  </si>
  <si>
    <t>9,13</t>
  </si>
  <si>
    <t>59,54</t>
  </si>
  <si>
    <t>8,3</t>
  </si>
  <si>
    <t>P22-142</t>
  </si>
  <si>
    <t>Tjaša Danevčič, Polonca Štefanič</t>
  </si>
  <si>
    <t>dr. Sonja Smole-Možina</t>
  </si>
  <si>
    <t>Večnamenski optični čitalec mikrotitrskih plošč z regulacijo inkubacijske atmosfere</t>
  </si>
  <si>
    <t>Multipurpose optical microplate reader with incubation atmosphere control</t>
  </si>
  <si>
    <t>96.154,92</t>
  </si>
  <si>
    <t xml:space="preserve">Osebni kontakt z odgovorno osebo </t>
  </si>
  <si>
    <t xml:space="preserve">Personal contact with the persons in charge </t>
  </si>
  <si>
    <t>Čitalnik mikrotitrskih plošč omogoča natančno merjenje absorbance, fluorescence in luminiscence. Primeren je za analizo različnih bioloških procesov, kot so mikrobna rast, znotrajcelična oksidacija, metabolna aktivnost, celična živost, encimska aktivnost ter integriteta membran. Naprava omogoča tudi izvajanje eksperimentov v prilagojenih atmosferskih pogojih.</t>
  </si>
  <si>
    <t>The microplate reader enables precise measurement of absorbance, fluorescence, and luminescence. It is ideal for analyzing various biological processes such as microbial growth, intracellular oxidation, metabolic activity, cell viability, enzymatic activity, and membrane integrity. The device also supports experiments under customized atmospheric conditions.</t>
  </si>
  <si>
    <t xml:space="preserve">                            23,20 €</t>
  </si>
  <si>
    <t xml:space="preserve">                        6,73 €</t>
  </si>
  <si>
    <t xml:space="preserve">              -   €</t>
  </si>
  <si>
    <t xml:space="preserve">                           30,60 €</t>
  </si>
  <si>
    <t>https://www.bf.uni-lj.si/sl/raziskave/raziskovalna-oprema/2025022013202306/</t>
  </si>
  <si>
    <t>P22-140</t>
  </si>
  <si>
    <t xml:space="preserve">                              19,41 €</t>
  </si>
  <si>
    <t xml:space="preserve">J4-4548; J4-60079; J4-50134; J4-4555; J7-4420 </t>
  </si>
  <si>
    <t>Anja Klančnik; Meta Sterniša; Živa Kolenc; Blaž Jug</t>
  </si>
  <si>
    <t>Anja Klančnik; Živa Kolenc; Blaž Jug; Tina Šaula; Barbara Jeršek; Meta Sterniša</t>
  </si>
  <si>
    <t xml:space="preserve"> PODOKTORSKI PROJEKT Z4-4551; MR 23.ŠAULA </t>
  </si>
  <si>
    <t>Meta Sterniša; Tina šaula</t>
  </si>
  <si>
    <t>Pedagoško delo (laboratorsijke vaje; projekti IKT),  magistrske naloge in doktorske disertacije; gostujoči raziskovalci v okviru bilateralnih izmenjav</t>
  </si>
  <si>
    <t>Sonja Smole Možina; Anja Klančnik;  Meta Sterniša; Blaž Jug; Barbara Jeršek</t>
  </si>
  <si>
    <t>dr. Primož Oven</t>
  </si>
  <si>
    <t>Ultra fin mlin za pridobivanje bioosnovanih nanodelcev</t>
  </si>
  <si>
    <t>Ultrafine mill for obtaining bio-based nanoparticles</t>
  </si>
  <si>
    <t>54.290,00</t>
  </si>
  <si>
    <t>Mlin je opremljen z zamenljivimi keramičnimi diski različnih geometriji in omogoča fino mletje lignocelulozne surovine do delcev nano-velikostnega reda.</t>
  </si>
  <si>
    <t>The mill is equipped with interchangeable ceramic discs of various geometries and allows fine grinding of lignocellulosic raw material to nano-sized particles.</t>
  </si>
  <si>
    <t>44,95</t>
  </si>
  <si>
    <t>4,18</t>
  </si>
  <si>
    <t>40,19</t>
  </si>
  <si>
    <t>46,32</t>
  </si>
  <si>
    <t>16,7</t>
  </si>
  <si>
    <t>P22-188</t>
  </si>
  <si>
    <t>Primož Oven, Ida Poljanšek, Viljem Vek, Urša Osolnik, Peter Hrovatič</t>
  </si>
  <si>
    <t xml:space="preserve">Simona Sušnik Bajec </t>
  </si>
  <si>
    <t>Oprema za raziskave na področju reprodukcijske fiziologije in selekcije rib</t>
  </si>
  <si>
    <t>Equipment for research in fish reproduction physiology and selection</t>
  </si>
  <si>
    <t>Oprema je dostopna na Oddelku za zootehniko, Groblje 3, Domžale. Oprema je dostopna drugim uporabnikom. Obvezen je predhoden dogovor s skrbnikom opreme.</t>
  </si>
  <si>
    <t>Equipment is available at the Department of Animal Scrience, Groblje 3, 1230 Domžale. Eqiupment is available according to prior arrangement.</t>
  </si>
  <si>
    <t>Recirkulacijski sistem omogoča raziskovanja reprodukcijske fiziologije avtohtonih sladkovodnih rib, predvsem salmonidov (gojenje iker in mladic v večjem številu, proučevanje preživetja, rasti in razvoja mladic skozi generacije pod različnimi kontroliranimi pogoji), kot tudi npr. prehranskih poskusov. Paket opreme vključuje vse komponente za gojenje rib od ikre (valilniki), mladic (manjši bazeni, 1m premera) pa do spolne zrelosti (večji bazeni, 2m premera).</t>
  </si>
  <si>
    <t>The recirculation system enables research of reproductive physiology and selection in autochthonous freshwater fish, especially salmonids (growing eggs and young fish in a larger number, studying the survival, growth and development of fish through several generations under different controlled conditions), as well as, for example, dietary trials. The equipment package includes all components for growing fish from eggs (hatchery pools) and young fish (smaller pools, 1m in diameter) to sexual maturity (larger pools, 2m in diameter).</t>
  </si>
  <si>
    <t>4010959, 4010960, 4010961, 4010962, 4010963, 4010964, 4010965, 4010966, 4010967, 4010968, 4010969, 4010970, 4010971, 4010972, 4010973, 4010974, 4010975, 4010976, 4010977, 4010978, 4010979, 4010980, 4010981, 4010982, 4010983, 4010984, 4010985, 4010986</t>
  </si>
  <si>
    <t>P17-47</t>
  </si>
  <si>
    <t>V4-1435</t>
  </si>
  <si>
    <t>J4-8218</t>
  </si>
  <si>
    <t>Sistem za spletno spremljanje mikrobne rasti in doziranje</t>
  </si>
  <si>
    <t>Online system for microbial growth monitoring and dosing</t>
  </si>
  <si>
    <t>66.548,56</t>
  </si>
  <si>
    <t xml:space="preserve"> Sistem za spletno spremljanje mikrobne rasti in doziranje omogoča gojenje in samodejno spremljanje sprememb v bakterijski biomasi s
 pomočjo on-line meritev povratnega sipanja svetlobe. Meritve se izvajajo in beležijo avtomatsko, v intervalih po izbiri raziskovalca, brez potrebe
 prekinjanja poskusa, ter brez kakršnekoli manipulacije z bakterijsko kulturo.</t>
  </si>
  <si>
    <t>The system for online monitoring of microbial growth and dosing enables the cultivation and automatic tracking of changes in bacterial biomass using online measurements of backscattered light. The measurements are performed and recorded automatically at intervals chosen by the researcher, without the need to interrupt the experiment or manipulate the bacterial culture in any way.</t>
  </si>
  <si>
    <t>9000827; 9000825</t>
  </si>
  <si>
    <t>38,59</t>
  </si>
  <si>
    <t>2,40</t>
  </si>
  <si>
    <t>35,19</t>
  </si>
  <si>
    <t>P22-149</t>
  </si>
  <si>
    <t xml:space="preserve">Anna Dragoš, Bonham, Virginie Grosboillot </t>
  </si>
  <si>
    <t>dr. Sabina Berne</t>
  </si>
  <si>
    <t>Visokohitrostna vsestranska hlajena laboratorijska centrifuga</t>
  </si>
  <si>
    <t>High-speed versatile refrigerated laboratory centrifuge</t>
  </si>
  <si>
    <t>87.669,20</t>
  </si>
  <si>
    <t>Centrifuga je vsestranska. Omogoča centrifugiranje vzorcev v mikrocentrifugirkah (1,5 ml), epruvetah (4 in 10 ml, U dno), centrifugirkah (15 in 50 ml, V dno) ter centrifugirkah večjih volumnov do 6 L. Hitrost centrifugiranja je odvisna od uporabljenega rotorja (F14-14 x 50cy do 33,746 g, F23-48 x 1,5 do 57,368 g in T29_8x50 do 100,605 g).</t>
  </si>
  <si>
    <t>The centrifuge is versatile. It allows centrifugation of samples in microcentrifuge tubes (1,5 ml), test tubes (4 and 10 ml, U-bottom), centrifuge tubes (15 and 50 ml, V-bottom) and centrifuge tubes of larger volumes up to 6 L. The centrifugation speed depends on the rotor used (F14-14 x 50cy up to 33,746 g, F23-48 x 1,5 up to 57,368 g and T29_8x50 up to 100,605 g).</t>
  </si>
  <si>
    <t>12,27</t>
  </si>
  <si>
    <t>8,77</t>
  </si>
  <si>
    <t>3,5</t>
  </si>
  <si>
    <t>31,68</t>
  </si>
  <si>
    <t>https://www.bf.uni-lj.si/sl/enote/agronomija/raziskave/raziskovalna-oprema/2025021711522121/superhitrostna-vsestranska-hlajena-laboratorijska-centrifuga</t>
  </si>
  <si>
    <t>P22-018</t>
  </si>
  <si>
    <t>Jernej Jakše, Nataša Štajner, Jana Murovec, Luthar Zlata, Sabina Berne, Helena Volk, Ester Stajič, Taja Jeseničnik, Vanja Miljanić, Miona Kovachevikj</t>
  </si>
  <si>
    <t>13-MR 24.KOVACHEVIKJ</t>
  </si>
  <si>
    <t>Miona Kovachevikj</t>
  </si>
  <si>
    <t>dr. Marko Flajšman</t>
  </si>
  <si>
    <t>LED osvetljava v določenih komorah steklenjaka OA</t>
  </si>
  <si>
    <t>LED lighting in specific compartments of the OA greenhouse</t>
  </si>
  <si>
    <t>70.235,97</t>
  </si>
  <si>
    <t>LED luči so namenjene osvetljevanje in dosveljevanje poskusov z rastlinami v določenih komorah steklenjaka  in fitotrona Oddelka za agronomijo</t>
  </si>
  <si>
    <t>The LED lights are intended for lighting and conducting experiments with plants in certain greenhouse chambers and phytotron in the Department of Agronomy.</t>
  </si>
  <si>
    <t>33,36</t>
  </si>
  <si>
    <t>21,61</t>
  </si>
  <si>
    <t>7,4</t>
  </si>
  <si>
    <t>47,01</t>
  </si>
  <si>
    <t>33,3</t>
  </si>
  <si>
    <t>P22-132</t>
  </si>
  <si>
    <t>Jernej Jakše, Nataša Štajner, Jana Murovec, Luthar Zlata, Katarina Rudolf Pilih, Helena Volk, Ester Stajič, Taja Jeseničnik, Katja Jamnik, Marko Flajšman</t>
  </si>
  <si>
    <t>dr. Jernej Jakše</t>
  </si>
  <si>
    <t>Liofilizator Gellert Freeze dryer</t>
  </si>
  <si>
    <t>Gellert Freeze Dryer (Lyophilizer)</t>
  </si>
  <si>
    <t>27.193,55</t>
  </si>
  <si>
    <t>Liofilizator iz zamrznjenih rastlinskih vzorcev odstrani vodo, pri čemer ne pride do uničenja strukture in sestave vzorca. Lioiflizirani vzorci so bolj obstojni in jih je lažje shranjevati.</t>
  </si>
  <si>
    <t>The lyophilizer removes water from frozen plant samples without destroying the structure and composition of the sample. Freeze-dried samples are more durable and easier to store.</t>
  </si>
  <si>
    <t>4,27</t>
  </si>
  <si>
    <t>2,72</t>
  </si>
  <si>
    <t>23,68</t>
  </si>
  <si>
    <t>P22-181</t>
  </si>
  <si>
    <t>MR 21.BITEŽNIK</t>
  </si>
  <si>
    <t>Luka Bitežnik</t>
  </si>
  <si>
    <t>MR 23.FABJAN</t>
  </si>
  <si>
    <t>Primož Fabjan</t>
  </si>
  <si>
    <t>Oprema za vizualizacijo in analizo bioloških vzorcev</t>
  </si>
  <si>
    <t>Equipment for visualization and analysis of biological samples</t>
  </si>
  <si>
    <t>153.252,40</t>
  </si>
  <si>
    <t xml:space="preserve">(i). Digitalni invertni mikroskop EVOS 5000 z inkubacijsko komoro je namenjen vizualizaciji fluorescenčnih in kolorimetričnih vzorcev kolonij in celic. Slike zajema tudi s časovnim zamikom, samodejno šteje celice, slike zajema tudi po Z osi. Povezan je s komoro, ki omogoča uravnavanje temperature, vlage in plinov, in je povezana preko mikroskopa, kar omogoča slikanje živih celic s časovnim zamikom v definiranih pogojih. Sistem za analizo gelov Syngene/G:BOX-CHEMI-XX9-E omogoča vizualizacijo DNA, RNA in proteinov po ločitvi na gelu in zajem slike v digitalni obliki. Poleg elektroforetskih gelov lahko analiziramo tudi odtise northern, western in po Southernu  ter kolonije na ploščah. Sistem je primeren za fluorescenčne-multipleks analize, kemiluminiscenčne in kolorimetrične analize ter za slikanje in analizo agaroznih, poliakrilamidnih gelov barvanih s fluorescenčnimi in kolorimetričnimi barvili. </t>
  </si>
  <si>
    <t xml:space="preserve">(i). The digital inverted microscope EVOS 5000 with incubation chamber is used for visualization of fluorescent and colorimetric samples of colonies and cells. It also captures images with time lapse, automatically counts cells, and captures images along the Z axis. It is connected to a chamber that allows for temperature, humidity, and gas control, and is connected via a microscope, which allows for time lapse imaging of living cells under defined conditions. (ii). The gel analysis system allows for visualization of DNA, RNA, and proteins after gel separation and digital image capture. In addition to electrophoretic gels, northern, western, and Southern blots analysis can be made. The system is suitable for fluorescence-multiplex analyses, chemiluminescent and colorimetric analyses, and for imaging and analysis of agarose and polyacrylamide gels stained with fluorescent and colorimetric dyes. </t>
  </si>
  <si>
    <t>3000607; 3000598</t>
  </si>
  <si>
    <t xml:space="preserve">   16,45 €</t>
  </si>
  <si>
    <t xml:space="preserve">   15,33 €</t>
  </si>
  <si>
    <t xml:space="preserve">      3,00 €</t>
  </si>
  <si>
    <t xml:space="preserve">   20,33 €</t>
  </si>
  <si>
    <t>Enote / Biologija / Raziskave / Raziskovalna oprema</t>
  </si>
  <si>
    <t>P22-175</t>
  </si>
  <si>
    <t>P1-0918</t>
  </si>
  <si>
    <t>Zdravko Podlesek, Jerneja Ambrožič Avguštin, Jerneja Zupančič Čremožnik, Katja  Hrovat, Polona Zalar, Martina Turk, Cene Gostinčar, Monika Novak Babič</t>
  </si>
  <si>
    <t>P1-0207 </t>
  </si>
  <si>
    <t>P4-0432 </t>
  </si>
  <si>
    <t>Natalija Pavlinjek, Monika Kos</t>
  </si>
  <si>
    <t>i</t>
  </si>
  <si>
    <t>dr. Anja Klančnik</t>
  </si>
  <si>
    <t>Fluorescenca stereomikroskopa SZX16 s polarizacijo ter programsko opremo tehnike "deep learning".</t>
  </si>
  <si>
    <t>Fluorescence stereomicroscope SZX16 with polarization and deep learning-based software</t>
  </si>
  <si>
    <t>37.183,77</t>
  </si>
  <si>
    <t>Fluorescenca steromikroskopa Olympus SZX16 s polarizacijo in programsko opremo za globoko učenje omogoča napredno slikanje in karakterizacijo materialov v bioloških in okoljskih raziskavah. Uporablja se za odkrivanje in analizo fluorescentno označenih materialov v različnih bioloških in okoljskih vzorcih. Omogoča razlikovanje materialov na podlagi optičnih lastnosti in podpira kvantitativno analizo z merjenjem in štetjem delcev.</t>
  </si>
  <si>
    <t>The fluorescence attachment for the SZX16 Olympus stereomicroscope, with polarization and deep-learning software, enables advanced imaging and material characterization in biological and environmental research. It is used for detecting and analysing fluorescently labeled materials in various biological and environmental samples. It differentiates materials based on optical properties and supports quantitative analysis through particle measurement and counting.</t>
  </si>
  <si>
    <t xml:space="preserve">                              2,5 €</t>
  </si>
  <si>
    <t xml:space="preserve">                        2,69 €</t>
  </si>
  <si>
    <t xml:space="preserve">                              0,20 €</t>
  </si>
  <si>
    <t xml:space="preserve">                             3,16 €</t>
  </si>
  <si>
    <t>P22-051</t>
  </si>
  <si>
    <t xml:space="preserve">                              14,09 €</t>
  </si>
  <si>
    <t xml:space="preserve">J4-4548: J4-60079; J4-50134; J4-4555; J7-4420 </t>
  </si>
  <si>
    <t>Anja Klančnik; Živa Kolenc; Blaž Jug</t>
  </si>
  <si>
    <t xml:space="preserve">MR 23.ŠAULA  </t>
  </si>
  <si>
    <t>Tina šaula</t>
  </si>
  <si>
    <t>PROTEUS BI-FR/25-26 PROTEUS-005 Spremljanje biofilma na plastičinih delcih</t>
  </si>
  <si>
    <t>Anja Klančnik; Živa Kolenc;  Tina Šaula</t>
  </si>
  <si>
    <t>Pedagoško delo (laboratorsijke vaje; projekti IKT),  magistrske naloge in doktorske disertacije; gostujoči raziskovalci v okviru bilateralnih izmenjav in projektov</t>
  </si>
  <si>
    <t>Anja Klančnik;  Blaž Jug; Barbara Jeršek; Živa Kolenc, TIna Šaula</t>
  </si>
  <si>
    <t>Analizator koncentracije plinov (CO2, H2O, CH4, N2O, NH3)</t>
  </si>
  <si>
    <t>Gas concentration analyzer (CO2, H2O, CH4, N2O, NH3)</t>
  </si>
  <si>
    <t>Terenski ali laboratorijski analizator koncentracij glavnih toplogrednih plinov, namenjem meritvam emisij iz tal in drugih procesov oz. segmentov ekosistema. Za koncentracijske range blizu tistim v atmosferi.</t>
  </si>
  <si>
    <t>Field or laboratory analyzer for measuring the concentrations of major greenhouse gases, designed for measuring emissions from soil and other ecosystem processes or segments. Suitable for concentration ranges close to those found in the atmosphere.</t>
  </si>
  <si>
    <t>22,19</t>
  </si>
  <si>
    <t>11,57</t>
  </si>
  <si>
    <t>25,57</t>
  </si>
  <si>
    <t>https://www.bf.uni-lj.si/sl/raziskave/raziskovalna-oprema/2023031512591434/merilec-koncentracije-toplogrednih-plinov-za-kontinuirane-meritve-tokov-co2,-ch4,-n2o;-picarro-g2508</t>
  </si>
  <si>
    <t>Pojasnila k obrazcu</t>
  </si>
  <si>
    <t>Splošno</t>
  </si>
  <si>
    <r>
      <t>Obrazec je opredeljen s Pravili</t>
    </r>
    <r>
      <rPr>
        <b/>
        <sz val="10"/>
        <rFont val="Arial"/>
        <family val="2"/>
        <charset val="238"/>
      </rPr>
      <t xml:space="preserve"> </t>
    </r>
    <r>
      <rPr>
        <sz val="10"/>
        <rFont val="Arial"/>
        <family val="2"/>
      </rPr>
      <t>za oblikovanje cen za uporabo raziskovalne opreme, obveščanje in poročanje o uporabi raziskovalne opreme, št. 007-3/2019-1 z dne 23. 1. 2019.</t>
    </r>
  </si>
  <si>
    <t>Klasifikacija</t>
  </si>
  <si>
    <t>ARRS spremlja dve klasifikaciji opreme:</t>
  </si>
  <si>
    <t>Klasifikacijo opreme je razvila Univerza v Leedsu, VB.  Spletna stran je:</t>
  </si>
  <si>
    <t>http://researchsupport.leeds.ac.uk/index.php/academic_staff/research_equipment_infrastructure/</t>
  </si>
  <si>
    <t xml:space="preserve">MERIL klasifikacija predstavlja pregled najodličnejše evropske raziskovalne infrastrukture; več o tem na </t>
  </si>
  <si>
    <t>http://portal.meril.eu/converis-esf/static/about</t>
  </si>
  <si>
    <t>Pripombe ali predloge k klasifikaciji ali k prevodu v slovenščino prosimo javite na ARRS.</t>
  </si>
  <si>
    <t>SICRIS</t>
  </si>
  <si>
    <t>Polja z zelenim ozadjem v zavihku Oprema-Equipment so lahko objavljena na SICRIS.</t>
  </si>
  <si>
    <t>Cena uporabe opreme</t>
  </si>
  <si>
    <r>
      <t xml:space="preserve">Ceno uporabe in lastno ceno (stolpca 17 in 21) navedete </t>
    </r>
    <r>
      <rPr>
        <b/>
        <sz val="10"/>
        <rFont val="Arial"/>
        <family val="2"/>
        <charset val="238"/>
      </rPr>
      <t>za izučenega uporabnika.</t>
    </r>
  </si>
  <si>
    <t>Stroški dela za operaterja</t>
  </si>
  <si>
    <t>Če je uporaba možna ali predpisana z operaterjem, ceno operaterja DODATNO navedite v stolpcu "Stroški dela za operaterja (se prištejejo ceni za uporabo za neizučene uporabnike)".</t>
  </si>
  <si>
    <t>V tem primeru je cena uporabe enaka 
(ceni uporabe za izučenega uporabnika) + (stroški dela za operaterja).</t>
  </si>
  <si>
    <r>
      <t>Cene uporabe ne pišete v druga polja</t>
    </r>
    <r>
      <rPr>
        <sz val="10"/>
        <rFont val="Arial"/>
        <family val="2"/>
      </rPr>
      <t>, npr. "Dostop do opreme".</t>
    </r>
  </si>
  <si>
    <t>Cena na uro</t>
  </si>
  <si>
    <r>
      <t>Ceno vedno navedite preračunano na uro</t>
    </r>
    <r>
      <rPr>
        <sz val="10"/>
        <rFont val="Arial"/>
        <family val="2"/>
      </rPr>
      <t>, tudi če meritev obvezno traja več ur ali cel dan (to podrobnost dodajte v "Dostop do opreme").</t>
    </r>
  </si>
  <si>
    <t>Razred</t>
  </si>
  <si>
    <t>Class</t>
  </si>
  <si>
    <t>Red</t>
  </si>
  <si>
    <t>Order</t>
  </si>
  <si>
    <t>Vrsta</t>
  </si>
  <si>
    <t>Genus</t>
  </si>
  <si>
    <t>Procesna Oprema – Fizikalna</t>
  </si>
  <si>
    <t>Process Equipment – Physical</t>
  </si>
  <si>
    <t>Nanašanje tankih filmov</t>
  </si>
  <si>
    <t>Thin Film Deposition</t>
  </si>
  <si>
    <t>Izparjevalec</t>
  </si>
  <si>
    <t>Evaporator</t>
  </si>
  <si>
    <t xml:space="preserve">Epitaksija z molekularnim žarkom  </t>
  </si>
  <si>
    <t>Molecular Beam Epitaxy</t>
  </si>
  <si>
    <t>Pršilnik</t>
  </si>
  <si>
    <t>Sputterer</t>
  </si>
  <si>
    <t>Nanašanje s pulznim laserjem</t>
  </si>
  <si>
    <t>Pulsed Laser Deposition</t>
  </si>
  <si>
    <t>Nanašanje s kemijskimi hlapi</t>
  </si>
  <si>
    <t>Chemical Vapour Deposition</t>
  </si>
  <si>
    <t>Elektro-nanašanje</t>
  </si>
  <si>
    <t>Electrodeposition</t>
  </si>
  <si>
    <t>Nanašanje z ionskim žarkom</t>
  </si>
  <si>
    <t>Ion Beam Deposition</t>
  </si>
  <si>
    <t>Litografija</t>
  </si>
  <si>
    <t>Lithography</t>
  </si>
  <si>
    <t>Optična</t>
  </si>
  <si>
    <t>Optical</t>
  </si>
  <si>
    <t>Elektronski žarek</t>
  </si>
  <si>
    <t>Electron beam</t>
  </si>
  <si>
    <t>Karakterizacija</t>
  </si>
  <si>
    <t>Ion Beam</t>
  </si>
  <si>
    <t>Laser (nameri-piši)</t>
  </si>
  <si>
    <t>Laser (Direct-Write)</t>
  </si>
  <si>
    <t>Jedkanje</t>
  </si>
  <si>
    <t>Etching</t>
  </si>
  <si>
    <t>Reaktivni ion</t>
  </si>
  <si>
    <t>Reactive Ion</t>
  </si>
  <si>
    <t>Plazma</t>
  </si>
  <si>
    <t>Plasma</t>
  </si>
  <si>
    <t>Laser</t>
  </si>
  <si>
    <t>Mehansko</t>
  </si>
  <si>
    <t>Mechanical</t>
  </si>
  <si>
    <t>Frezanje z ionskim žarkom</t>
  </si>
  <si>
    <t>Ion Beam Milling</t>
  </si>
  <si>
    <t>Kontrolirano okolje</t>
  </si>
  <si>
    <t>Controlled Environment</t>
  </si>
  <si>
    <t>Peč</t>
  </si>
  <si>
    <t>Furnace</t>
  </si>
  <si>
    <t>Hitri toplotni temperiranje</t>
  </si>
  <si>
    <t>Rapid Thermal Annealer</t>
  </si>
  <si>
    <t>Komora z rokavicami</t>
  </si>
  <si>
    <t>Glove Box</t>
  </si>
  <si>
    <t>Atmosferski reaktor</t>
  </si>
  <si>
    <t>Atmospheric Reactors</t>
  </si>
  <si>
    <t>Pakiranje</t>
  </si>
  <si>
    <t>Packaging</t>
  </si>
  <si>
    <t>Vezava z žico</t>
  </si>
  <si>
    <t>Wire Bonding</t>
  </si>
  <si>
    <t>Rezanje</t>
  </si>
  <si>
    <t>Dicing</t>
  </si>
  <si>
    <t>Enkapsulacija</t>
  </si>
  <si>
    <t>Encapsulation</t>
  </si>
  <si>
    <t>Characterisation</t>
  </si>
  <si>
    <t>Elipsometrija</t>
  </si>
  <si>
    <t>Ellipsometry</t>
  </si>
  <si>
    <t>Profilometer</t>
  </si>
  <si>
    <t>Kemijski Reaktor</t>
  </si>
  <si>
    <t>Chemical Reactor</t>
  </si>
  <si>
    <t>Kristalizacija</t>
  </si>
  <si>
    <t>Crystallisation</t>
  </si>
  <si>
    <t>Distilacija</t>
  </si>
  <si>
    <t>Distillation</t>
  </si>
  <si>
    <t>Paralelna sinteza</t>
  </si>
  <si>
    <t>Parallel Synthesis</t>
  </si>
  <si>
    <t>Tvorba delčkov</t>
  </si>
  <si>
    <t>Particle Formation</t>
  </si>
  <si>
    <t>Avtomatska ekstrakcija</t>
  </si>
  <si>
    <t>Automated Extraction</t>
  </si>
  <si>
    <t>Avtomatska sinteza</t>
  </si>
  <si>
    <t>Automated Synthesis</t>
  </si>
  <si>
    <t>Manipulacija vzorcev</t>
  </si>
  <si>
    <t>Sample Manipulation</t>
  </si>
  <si>
    <t>Manipulacija tekočin</t>
  </si>
  <si>
    <t>Liquid Handling</t>
  </si>
  <si>
    <t>Robot</t>
  </si>
  <si>
    <t>Ustavljeni pretok</t>
  </si>
  <si>
    <t>Stopped Flow</t>
  </si>
  <si>
    <t>Tekstili</t>
  </si>
  <si>
    <t>Textiles</t>
  </si>
  <si>
    <t>Produkcijo tekstilov</t>
  </si>
  <si>
    <t>Textiles Production</t>
  </si>
  <si>
    <t>Tiskanje tekstilov</t>
  </si>
  <si>
    <t>Textiles Printer</t>
  </si>
  <si>
    <t>Procesna Oprema – Biološka</t>
  </si>
  <si>
    <t>Process Equipment – Biological</t>
  </si>
  <si>
    <t>Rast in manipulacija</t>
  </si>
  <si>
    <t>Growth and Manipulation</t>
  </si>
  <si>
    <t>Bakteriologija</t>
  </si>
  <si>
    <t>Bacteriology</t>
  </si>
  <si>
    <t>Virologija</t>
  </si>
  <si>
    <t>Virology</t>
  </si>
  <si>
    <t>Celične kulture</t>
  </si>
  <si>
    <t>Cell Culture</t>
  </si>
  <si>
    <t>Fermentologija</t>
  </si>
  <si>
    <t>Fermentology</t>
  </si>
  <si>
    <t>Centrifuge</t>
  </si>
  <si>
    <t>Ultracentrifuge</t>
  </si>
  <si>
    <t>Ultracentrifuges</t>
  </si>
  <si>
    <t>Visokih hitrosti</t>
  </si>
  <si>
    <t>High Speed</t>
  </si>
  <si>
    <t>Procesiranje tkiv</t>
  </si>
  <si>
    <t>Tissue Processing</t>
  </si>
  <si>
    <t>Procesor tkiv</t>
  </si>
  <si>
    <t>Tissue Processor</t>
  </si>
  <si>
    <t>Kriostat</t>
  </si>
  <si>
    <t>Cryostat</t>
  </si>
  <si>
    <t>Mikrotom</t>
  </si>
  <si>
    <t>Microtome</t>
  </si>
  <si>
    <t>Imunski označevalec</t>
  </si>
  <si>
    <t>Immunostainer</t>
  </si>
  <si>
    <t>Dehidracija</t>
  </si>
  <si>
    <t>Dehydration</t>
  </si>
  <si>
    <t>Celični disruptor</t>
  </si>
  <si>
    <t>Cell Disruptor</t>
  </si>
  <si>
    <t>Sterilizacija</t>
  </si>
  <si>
    <t>Sterilisation</t>
  </si>
  <si>
    <t>Avtoklav</t>
  </si>
  <si>
    <t>Autoclave</t>
  </si>
  <si>
    <t>Purifikcija vode</t>
  </si>
  <si>
    <t>Water Purification</t>
  </si>
  <si>
    <t>Iradiacija</t>
  </si>
  <si>
    <t>Irradiation</t>
  </si>
  <si>
    <t>VHP dekontaminacija</t>
  </si>
  <si>
    <t>VHP Decontamination</t>
  </si>
  <si>
    <t>Fluorescenčni bralniki</t>
  </si>
  <si>
    <t>Fluorescent Readers</t>
  </si>
  <si>
    <t>UV</t>
  </si>
  <si>
    <t>Infra-rdeča</t>
  </si>
  <si>
    <t>Infra-Red</t>
  </si>
  <si>
    <t>Celični števci</t>
  </si>
  <si>
    <t>Cell Counters</t>
  </si>
  <si>
    <t>Ploščni bralniki</t>
  </si>
  <si>
    <t>Plate Readers</t>
  </si>
  <si>
    <t>Analizatorji</t>
  </si>
  <si>
    <t>Analysers</t>
  </si>
  <si>
    <t>Scintilacijski števci</t>
  </si>
  <si>
    <t>Scintillation Counters</t>
  </si>
  <si>
    <t>Karakterizacija materialov</t>
  </si>
  <si>
    <t>Materials Characterisation</t>
  </si>
  <si>
    <t>Spektroskopija</t>
  </si>
  <si>
    <t>Spectroscopy</t>
  </si>
  <si>
    <t>Raman</t>
  </si>
  <si>
    <t>Jedrska magnetna resonanca</t>
  </si>
  <si>
    <t>Nuclear Magnetic Resonance</t>
  </si>
  <si>
    <t>EPR</t>
  </si>
  <si>
    <t>Rentgenska fotoemisijska</t>
  </si>
  <si>
    <t>X-ray Photoemission</t>
  </si>
  <si>
    <t>Fluorescenca</t>
  </si>
  <si>
    <t>Fluorescence</t>
  </si>
  <si>
    <t>Cirkularni dikrometer</t>
  </si>
  <si>
    <t>Circular Dichrometer</t>
  </si>
  <si>
    <t>Spektrometrija</t>
  </si>
  <si>
    <t>Spectrometry</t>
  </si>
  <si>
    <t>Spektrofotometrija</t>
  </si>
  <si>
    <t>Spectrophotometry</t>
  </si>
  <si>
    <t>Rentgenska</t>
  </si>
  <si>
    <t>X-ray</t>
  </si>
  <si>
    <t>Masna spektrometrija</t>
  </si>
  <si>
    <t>Mass Spectrometry</t>
  </si>
  <si>
    <t>Slikanje-Imaging</t>
  </si>
  <si>
    <t>Imaging</t>
  </si>
  <si>
    <t>Magnetna resonanca</t>
  </si>
  <si>
    <t>Magnetic Resonance</t>
  </si>
  <si>
    <t>Ultrazvočna</t>
  </si>
  <si>
    <t>Ultrasound</t>
  </si>
  <si>
    <t>In Vivo Fluorescenca</t>
  </si>
  <si>
    <t>In Vivo Fluorescence</t>
  </si>
  <si>
    <t>Optična mikroskopija</t>
  </si>
  <si>
    <t>Optical Microscopy</t>
  </si>
  <si>
    <t>Confokalna</t>
  </si>
  <si>
    <t>Confocal</t>
  </si>
  <si>
    <t>Bližnjega polja</t>
  </si>
  <si>
    <t>Near Field</t>
  </si>
  <si>
    <t>Transmisijska</t>
  </si>
  <si>
    <t>Transmission</t>
  </si>
  <si>
    <t>Reflekcijska</t>
  </si>
  <si>
    <t>Reflection</t>
  </si>
  <si>
    <t>Microdisekcijska</t>
  </si>
  <si>
    <t>Microdissection</t>
  </si>
  <si>
    <t>Živih celic</t>
  </si>
  <si>
    <t>Live Cell</t>
  </si>
  <si>
    <t>Fluorescenčna</t>
  </si>
  <si>
    <t>Stereo</t>
  </si>
  <si>
    <t>Electron Microscopy</t>
  </si>
  <si>
    <t>Skenska</t>
  </si>
  <si>
    <t>Scanning</t>
  </si>
  <si>
    <t>Skenska transmisijska</t>
  </si>
  <si>
    <t>Scanning Transmission</t>
  </si>
  <si>
    <t>Detektorji</t>
  </si>
  <si>
    <t>Detectors</t>
  </si>
  <si>
    <t>Površinska mikroskopija</t>
  </si>
  <si>
    <t>Surface Probe Microscopy</t>
  </si>
  <si>
    <t>Atomsa sila</t>
  </si>
  <si>
    <t>Atomic Force</t>
  </si>
  <si>
    <t>Skensko tuneliranje</t>
  </si>
  <si>
    <t>Scanning Tunneling</t>
  </si>
  <si>
    <t>Magnetna sila</t>
  </si>
  <si>
    <t>Magnetic Force</t>
  </si>
  <si>
    <t>Površinska analiza</t>
  </si>
  <si>
    <t>Surface analysis</t>
  </si>
  <si>
    <t>Naboj</t>
  </si>
  <si>
    <t>Charge</t>
  </si>
  <si>
    <t>Adsorpcija</t>
  </si>
  <si>
    <t>Adsorption</t>
  </si>
  <si>
    <t>Difrakcija</t>
  </si>
  <si>
    <t>Diffraction</t>
  </si>
  <si>
    <t>Elektronov nizkih energij</t>
  </si>
  <si>
    <t>Low Energy Electron</t>
  </si>
  <si>
    <t>Elektronov visokih energij</t>
  </si>
  <si>
    <t>High Energy Electron</t>
  </si>
  <si>
    <t>Magnetometrija</t>
  </si>
  <si>
    <t>Magnetometry</t>
  </si>
  <si>
    <t>Vibrirajočih vzorcev</t>
  </si>
  <si>
    <t>Vibrating Sample</t>
  </si>
  <si>
    <t>SQUID</t>
  </si>
  <si>
    <t>Kerrov pojav</t>
  </si>
  <si>
    <t>Kerr Effect</t>
  </si>
  <si>
    <t>Mehanske lastnosti</t>
  </si>
  <si>
    <t>Mechanical Properties</t>
  </si>
  <si>
    <t>Tenzometer</t>
  </si>
  <si>
    <t>Tensometer</t>
  </si>
  <si>
    <t>Reometer</t>
  </si>
  <si>
    <t>Rheometer</t>
  </si>
  <si>
    <t>Breme</t>
  </si>
  <si>
    <t>Load</t>
  </si>
  <si>
    <t>Trdost</t>
  </si>
  <si>
    <t>Hardness</t>
  </si>
  <si>
    <t>Tribometer</t>
  </si>
  <si>
    <t>Vibracija</t>
  </si>
  <si>
    <t>Vibration</t>
  </si>
  <si>
    <t>Kemijska analiza</t>
  </si>
  <si>
    <t>Chemical Analysis</t>
  </si>
  <si>
    <t>Analiza zraka</t>
  </si>
  <si>
    <t>Air Analysis</t>
  </si>
  <si>
    <t>Distilacijska analiza</t>
  </si>
  <si>
    <t>Distillation Analysis</t>
  </si>
  <si>
    <t>Analiza vode</t>
  </si>
  <si>
    <t>Water Analysis</t>
  </si>
  <si>
    <t>Trdne snovi</t>
  </si>
  <si>
    <t>Solids</t>
  </si>
  <si>
    <t>Kromatografija</t>
  </si>
  <si>
    <t>Chromatography</t>
  </si>
  <si>
    <t>Makromolekulska</t>
  </si>
  <si>
    <t>Macromolecular</t>
  </si>
  <si>
    <t>Electroforeza</t>
  </si>
  <si>
    <t>Electrophoresis</t>
  </si>
  <si>
    <t>Fizikalne lastnosti</t>
  </si>
  <si>
    <t>Physical Properties</t>
  </si>
  <si>
    <t>Analiza velikosti delcev</t>
  </si>
  <si>
    <t>Particle Size Analysis</t>
  </si>
  <si>
    <t>Zeta Potencial</t>
  </si>
  <si>
    <t>Zeta Potential</t>
  </si>
  <si>
    <t>Toplotne</t>
  </si>
  <si>
    <t>Thermal</t>
  </si>
  <si>
    <t>Geometrijske</t>
  </si>
  <si>
    <t>Geometric</t>
  </si>
  <si>
    <t>Ravnovesje</t>
  </si>
  <si>
    <t>Balance</t>
  </si>
  <si>
    <t>Vlakna</t>
  </si>
  <si>
    <t>Fibre</t>
  </si>
  <si>
    <t>Analitične centrifuge</t>
  </si>
  <si>
    <t>Analytical Centrifuges</t>
  </si>
  <si>
    <t>Meritve in analiza vzorcev</t>
  </si>
  <si>
    <t>Sample Measurement/ Analysis</t>
  </si>
  <si>
    <t>Kriogenika</t>
  </si>
  <si>
    <t>Cryogenic</t>
  </si>
  <si>
    <t>77K</t>
  </si>
  <si>
    <t>4K</t>
  </si>
  <si>
    <t>1.4K</t>
  </si>
  <si>
    <t>He3</t>
  </si>
  <si>
    <t>mili-Kelvin</t>
  </si>
  <si>
    <t>milli-Kelvin</t>
  </si>
  <si>
    <t>Elektronska</t>
  </si>
  <si>
    <t>Electronic</t>
  </si>
  <si>
    <t>Analizator mrež</t>
  </si>
  <si>
    <t>Network Analyser</t>
  </si>
  <si>
    <t>Mikrovalovne</t>
  </si>
  <si>
    <t>Microwave</t>
  </si>
  <si>
    <t>Radiofrekvenčne</t>
  </si>
  <si>
    <t>RF</t>
  </si>
  <si>
    <t>Osciloskopi</t>
  </si>
  <si>
    <t>Oscilloscope</t>
  </si>
  <si>
    <t>Gibanje</t>
  </si>
  <si>
    <t>Motion</t>
  </si>
  <si>
    <t>Visokohitrostni video</t>
  </si>
  <si>
    <t>High Speed Video</t>
  </si>
  <si>
    <t>Nizkohitrostni video</t>
  </si>
  <si>
    <t>Low Speed Video</t>
  </si>
  <si>
    <t>Telemetrija</t>
  </si>
  <si>
    <t>Telemetry</t>
  </si>
  <si>
    <t>Tekočine</t>
  </si>
  <si>
    <t>Fluid</t>
  </si>
  <si>
    <t>Haptika</t>
  </si>
  <si>
    <t>Haptics</t>
  </si>
  <si>
    <t>Barvila</t>
  </si>
  <si>
    <t>Dye</t>
  </si>
  <si>
    <t>Ekscimer</t>
  </si>
  <si>
    <t>Excimer</t>
  </si>
  <si>
    <t>Visokih moči</t>
  </si>
  <si>
    <t>High Power</t>
  </si>
  <si>
    <t>Opto-akustični sistemi</t>
  </si>
  <si>
    <t>Opto-Acoustic Systems</t>
  </si>
  <si>
    <t>Pulzni femtosekundni</t>
  </si>
  <si>
    <t>Pulsed Femtosecond</t>
  </si>
  <si>
    <t>YAG</t>
  </si>
  <si>
    <t>Kvantne informacije</t>
  </si>
  <si>
    <t>Quantum Information</t>
  </si>
  <si>
    <t>Površinska plazmonska resonanca</t>
  </si>
  <si>
    <t>Surface Plasmon Resonance</t>
  </si>
  <si>
    <t>Dualna polarizacija</t>
  </si>
  <si>
    <t>Dual-polarisation</t>
  </si>
  <si>
    <t>Bolometrija</t>
  </si>
  <si>
    <t>Bolometric</t>
  </si>
  <si>
    <r>
      <rPr>
        <sz val="11"/>
        <rFont val="Calibri"/>
        <family val="2"/>
        <charset val="238"/>
      </rPr>
      <t>Slikanje-Imaging</t>
    </r>
    <r>
      <rPr>
        <sz val="11"/>
        <rFont val="Calibri"/>
        <family val="2"/>
        <charset val="238"/>
      </rPr>
      <t xml:space="preserve"> visoke ločljivosti</t>
    </r>
  </si>
  <si>
    <t>High Resolution Imaging</t>
  </si>
  <si>
    <t>Proteini/Nukleinske kisline</t>
  </si>
  <si>
    <t>Proteins/Nucleic Acids</t>
  </si>
  <si>
    <t>Matrika</t>
  </si>
  <si>
    <t>Arrays</t>
  </si>
  <si>
    <t>PCR</t>
  </si>
  <si>
    <t>Sekvencerji</t>
  </si>
  <si>
    <t>Sequencers</t>
  </si>
  <si>
    <t>Sintetizatorji</t>
  </si>
  <si>
    <t>Synthesisers</t>
  </si>
  <si>
    <t>Bio-Medicinske</t>
  </si>
  <si>
    <t>Bio-Medical</t>
  </si>
  <si>
    <t>Kardiovaskularne</t>
  </si>
  <si>
    <t>Cardiovascular</t>
  </si>
  <si>
    <t>Ortopedske</t>
  </si>
  <si>
    <t>Orthopedic Wear</t>
  </si>
  <si>
    <t>Zobne</t>
  </si>
  <si>
    <t>Dental</t>
  </si>
  <si>
    <t>Celo telo</t>
  </si>
  <si>
    <t>Whole Body</t>
  </si>
  <si>
    <t>Celice</t>
  </si>
  <si>
    <t>Cells</t>
  </si>
  <si>
    <t>Tkiva</t>
  </si>
  <si>
    <t>Tissues</t>
  </si>
  <si>
    <t>Akustične</t>
  </si>
  <si>
    <t>Acoustic</t>
  </si>
  <si>
    <t>Doppler</t>
  </si>
  <si>
    <t>Ultrazvok</t>
  </si>
  <si>
    <t>Avdio</t>
  </si>
  <si>
    <t>Audio</t>
  </si>
  <si>
    <t>Terenske</t>
  </si>
  <si>
    <t>Field Deployable</t>
  </si>
  <si>
    <t>Liquids</t>
  </si>
  <si>
    <t>Plini</t>
  </si>
  <si>
    <t>Gases</t>
  </si>
  <si>
    <t>Plazme</t>
  </si>
  <si>
    <t>Plasmas</t>
  </si>
  <si>
    <t>Velika Instrumentacija</t>
  </si>
  <si>
    <t>Large Scale Instruments</t>
  </si>
  <si>
    <t>Simulirana okolja</t>
  </si>
  <si>
    <t>Simulated Environments</t>
  </si>
  <si>
    <t>Akustika</t>
  </si>
  <si>
    <t>Acoustics</t>
  </si>
  <si>
    <t>Izgorevanje</t>
  </si>
  <si>
    <t>Combustion</t>
  </si>
  <si>
    <t>Vožnja</t>
  </si>
  <si>
    <t>Driving</t>
  </si>
  <si>
    <t>Zračni prevoz</t>
  </si>
  <si>
    <t>Flight</t>
  </si>
  <si>
    <t>Infrastruktura</t>
  </si>
  <si>
    <t>Infrastructure</t>
  </si>
  <si>
    <t>Informacijska tehnologija</t>
  </si>
  <si>
    <t>IT</t>
  </si>
  <si>
    <t>Server</t>
  </si>
  <si>
    <t>Skladiščenje</t>
  </si>
  <si>
    <t>Storage</t>
  </si>
  <si>
    <t>Delovna postaja</t>
  </si>
  <si>
    <t>Workstation</t>
  </si>
  <si>
    <t>Paralelno računanje</t>
  </si>
  <si>
    <t>Parallel Computing</t>
  </si>
  <si>
    <t>Delo s podatki</t>
  </si>
  <si>
    <t>Data Management</t>
  </si>
  <si>
    <t>Prikaz</t>
  </si>
  <si>
    <t>Display</t>
  </si>
  <si>
    <t>Mehanična</t>
  </si>
  <si>
    <t>Hidravlika</t>
  </si>
  <si>
    <t>Hydraulic</t>
  </si>
  <si>
    <t>Delavnica</t>
  </si>
  <si>
    <t>Workshop</t>
  </si>
  <si>
    <t>CNC stroji</t>
  </si>
  <si>
    <t>CNC Machines</t>
  </si>
  <si>
    <t>Vrtanje</t>
  </si>
  <si>
    <t>Drill</t>
  </si>
  <si>
    <t>Drobljenje</t>
  </si>
  <si>
    <t>Grinding</t>
  </si>
  <si>
    <t>Spajanje</t>
  </si>
  <si>
    <t>Joining</t>
  </si>
  <si>
    <t>Vrtilna miza</t>
  </si>
  <si>
    <t>Lathe</t>
  </si>
  <si>
    <t>Mletje</t>
  </si>
  <si>
    <t>Milling</t>
  </si>
  <si>
    <t>Žaganje</t>
  </si>
  <si>
    <t>Sawing</t>
  </si>
  <si>
    <t>Sintranje</t>
  </si>
  <si>
    <t>Sintering</t>
  </si>
  <si>
    <t>Drzga rezanja</t>
  </si>
  <si>
    <t>Other Cutting</t>
  </si>
  <si>
    <t>Laboratorij</t>
  </si>
  <si>
    <t>Laboratory</t>
  </si>
  <si>
    <t>Fluids</t>
  </si>
  <si>
    <t>Medicinski</t>
  </si>
  <si>
    <t>Medical</t>
  </si>
  <si>
    <t>Kontrolirana atmosfera</t>
  </si>
  <si>
    <t>Controlled Atmosphere</t>
  </si>
  <si>
    <t>Kontrolirano okolje - soba za rast</t>
  </si>
  <si>
    <t>Controlled Environment Growth Room</t>
  </si>
  <si>
    <t>Kontrolirano okolje - skladiščenje</t>
  </si>
  <si>
    <t>Controlled Environment Storage</t>
  </si>
  <si>
    <t>Elektromagnetna zaščita</t>
  </si>
  <si>
    <t>Electromagnetic Screening</t>
  </si>
  <si>
    <t>Terenski</t>
  </si>
  <si>
    <t>Kriogenska</t>
  </si>
  <si>
    <t>Utekočinjevalec</t>
  </si>
  <si>
    <t>Liquefier</t>
  </si>
  <si>
    <t>Vozila</t>
  </si>
  <si>
    <t>Vehicles</t>
  </si>
  <si>
    <t>Za osebje</t>
  </si>
  <si>
    <t>Personnel</t>
  </si>
  <si>
    <t>Za opremo</t>
  </si>
  <si>
    <t>Equipment</t>
  </si>
  <si>
    <t>Kmetijska</t>
  </si>
  <si>
    <t>Agricultural</t>
  </si>
  <si>
    <t>V živo</t>
  </si>
  <si>
    <t>In Vivo</t>
  </si>
  <si>
    <t>Sistemi za pranje in namakanje</t>
  </si>
  <si>
    <t>Washing and Watering Systems</t>
  </si>
  <si>
    <t>Številka</t>
  </si>
  <si>
    <t>Category</t>
  </si>
  <si>
    <t>Akustične opazovalne postaje</t>
  </si>
  <si>
    <t>Acoustic monitoring stations</t>
  </si>
  <si>
    <t>Sistemi za letalske in vesoljske ter aerodinamične raziskave</t>
  </si>
  <si>
    <t>Aerospace and aerodynamics research facilities</t>
  </si>
  <si>
    <t>Centri za agronomijo, gozdarstvo in žlahtnjenje rastlin</t>
  </si>
  <si>
    <t>Agronomy, Forestry, Plant Breeding Centres</t>
  </si>
  <si>
    <t>Sistemi za analize</t>
  </si>
  <si>
    <t>Analytical Facilities</t>
  </si>
  <si>
    <t>Sistemi s poskusnimi živalmi</t>
  </si>
  <si>
    <t xml:space="preserve">Animal facilities </t>
  </si>
  <si>
    <t>Detektorji in opazovalnice astro-delcev in nevtrinov</t>
  </si>
  <si>
    <t>Astro-particle and neutrino detectors and observatories</t>
  </si>
  <si>
    <t>Atmosferski merilni sistemi</t>
  </si>
  <si>
    <t xml:space="preserve">Atmospheric Measurement Facilities </t>
  </si>
  <si>
    <t>Bio-banke vključno s semenskimi bankami</t>
  </si>
  <si>
    <t>Biobanks including Seed banks</t>
  </si>
  <si>
    <t>Sistemi za bioinformatiko</t>
  </si>
  <si>
    <t>Bio-informatics Facilities</t>
  </si>
  <si>
    <t>Sistemi za biomedicinsko slikanje</t>
  </si>
  <si>
    <t>Biomedical Imaging Facilities</t>
  </si>
  <si>
    <t>Raziskovalna oprema za celične kulture</t>
  </si>
  <si>
    <t xml:space="preserve">Cell Culture Facilities </t>
  </si>
  <si>
    <t>Centri za napredne raziskave v matematiki</t>
  </si>
  <si>
    <t>Centers for advanced research in mathematics</t>
  </si>
  <si>
    <t>Centri za razvoj industrijske matematike</t>
  </si>
  <si>
    <t>Centers for development of industrial mathematics</t>
  </si>
  <si>
    <t>Centralizirani računalniški sistemi</t>
  </si>
  <si>
    <t>Centralised Computing Facilities</t>
  </si>
  <si>
    <t>Kemične knjižnice in presejalni sistemi</t>
  </si>
  <si>
    <t xml:space="preserve">Chemical Libraries and Screening Facilities </t>
  </si>
  <si>
    <t>Raziskovalna infrastruktura za gradbeništvo</t>
  </si>
  <si>
    <t>Civil Engineering Research Infrastructures</t>
  </si>
  <si>
    <t>Raziskovalna oprema za klinične raziskave</t>
  </si>
  <si>
    <t xml:space="preserve">Clinical Research Centres </t>
  </si>
  <si>
    <t>Zbirke</t>
  </si>
  <si>
    <t>Collections</t>
  </si>
  <si>
    <t>Komunikacijska omrežja</t>
  </si>
  <si>
    <t>Communication Networks</t>
  </si>
  <si>
    <t>Sistemi za kompleksne podatke</t>
  </si>
  <si>
    <t>Complex Data Facilities</t>
  </si>
  <si>
    <t>Konceptualni modeli</t>
  </si>
  <si>
    <t>Conceptual Models</t>
  </si>
  <si>
    <t>Interdisciplinarni centri v matematiki</t>
  </si>
  <si>
    <t>Cross disciplinary  centers in mathematics</t>
  </si>
  <si>
    <t>Arhivi podatkov, repozitoriji in zbirke</t>
  </si>
  <si>
    <t xml:space="preserve">Data Archives, Data Repositories and Collections </t>
  </si>
  <si>
    <t>Baze podatkov</t>
  </si>
  <si>
    <t>Databases</t>
  </si>
  <si>
    <t>Sistemi za zbiranje in analize podatkov, vključno s statistično analizo</t>
  </si>
  <si>
    <t>Data Mining and Analysis (Methodological) Centers, including statistical analysis</t>
  </si>
  <si>
    <t xml:space="preserve">Porazdeljene računalniške zmogljivosti </t>
  </si>
  <si>
    <t>Distributed Computing Facilities</t>
  </si>
  <si>
    <t>Sateliti za opazovanje Zemlje</t>
  </si>
  <si>
    <t>Earth Observation satellites</t>
  </si>
  <si>
    <t>Podatkovni centri o zemlji, oceanih,  morjih, sladkih vodah in atmosferi</t>
  </si>
  <si>
    <t>Earth, Ocean, Marine, Freshwater, and Atmosphere Data Centres</t>
  </si>
  <si>
    <t xml:space="preserve">Laboratoriji za simulacije potresov </t>
  </si>
  <si>
    <t>Earthquake Simulation Laboratories</t>
  </si>
  <si>
    <t>Sistemi električnega in optičnega inženiringa</t>
  </si>
  <si>
    <t>Electrical and Optical Engineering Facilities</t>
  </si>
  <si>
    <t>Sistemi energetskega inženiringa (nejedrskega)</t>
  </si>
  <si>
    <t>Energy Engineering Facilities (non nuclear)</t>
  </si>
  <si>
    <t>Sistemi za raziskave na področju varstva okolja</t>
  </si>
  <si>
    <t>Environmental Health Research Facilities</t>
  </si>
  <si>
    <t>Infrastrukture za upravljanje z okoljem</t>
  </si>
  <si>
    <t>Environmental Management Infrastructures</t>
  </si>
  <si>
    <t>Sistemi za ekstremne razmere</t>
  </si>
  <si>
    <t>Extreme Conditions Facilities</t>
  </si>
  <si>
    <t>Sistemi za genomiko, transkriptomiko, proteomiko in metabolomiko</t>
  </si>
  <si>
    <t>Genomic, Transcriptomic, Proteomics and Metabolomics Facilities</t>
  </si>
  <si>
    <t>Sistemi za geotermalne raziskave</t>
  </si>
  <si>
    <t>Geothermal Research Facilities</t>
  </si>
  <si>
    <t xml:space="preserve">Observatoriji in detektorji gravitacijskih valov </t>
  </si>
  <si>
    <t>Gravitational wave detectors and Observatories</t>
  </si>
  <si>
    <t>Sistemi fizike visokih energij</t>
  </si>
  <si>
    <t>High Energy Physics Facilities</t>
  </si>
  <si>
    <t>"In situ" zemljske opazovalnice</t>
  </si>
  <si>
    <t xml:space="preserve">In situ Earth Observatories </t>
  </si>
  <si>
    <t>"In situ" morske / sladkovodne opazovalnice</t>
  </si>
  <si>
    <t>In situ Marine/Freshwater Observatories</t>
  </si>
  <si>
    <t>Intenzivni svetlobni viri</t>
  </si>
  <si>
    <t>Intense Light Sources</t>
  </si>
  <si>
    <t>Intenzivni neutronski viri</t>
  </si>
  <si>
    <t>Intense Neutron Sources</t>
  </si>
  <si>
    <t>Morski in pomorski inženirski sistemi</t>
  </si>
  <si>
    <t>Marine &amp;amp; Maritime Engineering Facilities</t>
  </si>
  <si>
    <t xml:space="preserve">Sistemi za sintezo ali testiranje materialov </t>
  </si>
  <si>
    <t>Materials Synthesis or Testing Facilities</t>
  </si>
  <si>
    <t>Matematični kompetenčni centri</t>
  </si>
  <si>
    <t>Mathematics Centres of Competence</t>
  </si>
  <si>
    <t xml:space="preserve">Sistemi s področja strojništva </t>
  </si>
  <si>
    <t>Mechanical Engineering Facilities</t>
  </si>
  <si>
    <t>Mikro-in nanotehnološki sistemi</t>
  </si>
  <si>
    <t>Micro- and Nanotechnology facilities</t>
  </si>
  <si>
    <t>Objekti za nacionalne statistike  (pisarne)</t>
  </si>
  <si>
    <t>National Statistical Facilities (offices)</t>
  </si>
  <si>
    <t xml:space="preserve">Zbirke s področja zgodovine narave </t>
  </si>
  <si>
    <t>Natural History Collections</t>
  </si>
  <si>
    <t xml:space="preserve">Sistemi za jedrske raziskave </t>
  </si>
  <si>
    <t>Nuclear Research Facilities</t>
  </si>
  <si>
    <t>Pilotni pogoni za procesna testiranja</t>
  </si>
  <si>
    <t>Pilot Plants for Process Testing</t>
  </si>
  <si>
    <t>Polarne in kriosferske raziskovalne infrastrukture</t>
  </si>
  <si>
    <t>Polar and Cryospheric Research Infrastructures</t>
  </si>
  <si>
    <t>Repozitoriji referenčnih materialov</t>
  </si>
  <si>
    <t>Reference material repositories</t>
  </si>
  <si>
    <t>Registri in študije/podatkovne baze na osnovi anket</t>
  </si>
  <si>
    <t>Registers and Survey-led Studies/Databases</t>
  </si>
  <si>
    <t xml:space="preserve">Repozitoriji </t>
  </si>
  <si>
    <t>Repositories</t>
  </si>
  <si>
    <t>Raziskovalna letala</t>
  </si>
  <si>
    <t xml:space="preserve">Research Aircraft </t>
  </si>
  <si>
    <t>Raziskovalni arhivi</t>
  </si>
  <si>
    <t>Research Archives</t>
  </si>
  <si>
    <t>Raziskovalne bibliografije</t>
  </si>
  <si>
    <t>Research Bibliographies</t>
  </si>
  <si>
    <t>Sistemi za raziskave podatkov</t>
  </si>
  <si>
    <t>Research Data Service Facilities</t>
  </si>
  <si>
    <t>Raziskovalni sistemi</t>
  </si>
  <si>
    <t>Research Facilities</t>
  </si>
  <si>
    <t>Raziskovalne knjižnice</t>
  </si>
  <si>
    <t>Research Libraries</t>
  </si>
  <si>
    <t xml:space="preserve">Sistemi za za varnost </t>
  </si>
  <si>
    <t>Safety Handling facilities</t>
  </si>
  <si>
    <t>Sistemi za programsko opremo</t>
  </si>
  <si>
    <t xml:space="preserve">Software Service Facilities </t>
  </si>
  <si>
    <t xml:space="preserve">Observatoriji za trdno zemljo, vključno s seizmološkimi postajami </t>
  </si>
  <si>
    <t>Solid Earth Observatories, including Seismological Monitoring Stations</t>
  </si>
  <si>
    <t>Testni sistemi za vesoljsko okolje</t>
  </si>
  <si>
    <t>Space Environment Test Facilities</t>
  </si>
  <si>
    <t>Sistemi za strukturno biologijo</t>
  </si>
  <si>
    <t xml:space="preserve">Structural Biology Facilities </t>
  </si>
  <si>
    <t>Sistemi za sistemsko/računsko biologijo</t>
  </si>
  <si>
    <t>Systems Biology/Computational Biology Facilities</t>
  </si>
  <si>
    <t>Telemedicinski laboratoriji in tehnologije e-zdravja</t>
  </si>
  <si>
    <t>Telemedicine laboratories and E-Health technologies</t>
  </si>
  <si>
    <t>Teleskopi</t>
  </si>
  <si>
    <t>Telescopes</t>
  </si>
  <si>
    <t>Prevajalni raziskovalni centri</t>
  </si>
  <si>
    <t>Translational Research Centres</t>
  </si>
  <si>
    <t>Podzemni laboratoriji</t>
  </si>
  <si>
    <t>Underground Laboratories</t>
  </si>
  <si>
    <t xml:space="preserve"> 3403664     3403663     3403662    3403661     3403657   </t>
  </si>
  <si>
    <t>Do raziskovalne opreme imajo dostop člani programske skupini in drugih raziskovalnih skupin na Oddelk za zootehniko UL BF. Po dogovoru je oprema dostopna tudi za druge raziskovalce izven BF.</t>
  </si>
  <si>
    <t>Equipment is accessible for members of the program group and researchers from other research groups at the Department of Animal Science, UL BF. Upon request it equipment available also for other researchers outside of the BF.</t>
  </si>
  <si>
    <t>Oprema je namenjena predvsem frakcioniranju nukleinskih kislin.</t>
  </si>
  <si>
    <t>Equipment is dedicated for size fractionation of nucleic acids.</t>
  </si>
  <si>
    <t>MESEČNO POROČILO - ZA MESEC: jan - dec 2024</t>
  </si>
  <si>
    <t>Duško Lajnšček</t>
  </si>
  <si>
    <t>J3-8196</t>
  </si>
  <si>
    <t>Laboratorijske vaje</t>
  </si>
  <si>
    <t>Peter Dovč, Anja Tanšek, Tamara Ferme, Jernej Bravničar, Mateja Dolinar</t>
  </si>
  <si>
    <t>J4-3095</t>
  </si>
  <si>
    <t>Minja Zorc, Mateja Dolinar</t>
  </si>
  <si>
    <t>pedagoško delo. diplome</t>
  </si>
  <si>
    <t>biotehnologija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</si>
</sst>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8" formatCode="#,##0.00\ &quot;€&quot;;[Red]\-#,##0.00\ &quot;€&quot;"/>
    <numFmt numFmtId="44" formatCode="_-* #,##0.00\ &quot;€&quot;_-;\-* #,##0.00\ &quot;€&quot;_-;_-* &quot;-&quot;??\ &quot;€&quot;_-;_-@_-"/>
    <numFmt numFmtId="43" formatCode="_-* #,##0.00\ _€_-;\-* #,##0.00\ _€_-;_-* &quot;-&quot;??\ _€_-;_-@_-"/>
    <numFmt numFmtId="164" formatCode="#,##0.00\ &quot;€&quot;"/>
    <numFmt numFmtId="165" formatCode="_-* #,##0.00\ _S_I_T_-;\-* #,##0.00\ _S_I_T_-;_-* &quot;-&quot;??\ _S_I_T_-;_-@_-"/>
    <numFmt numFmtId="166" formatCode="#,##0\ &quot;€&quot;"/>
  </numFmts>
  <fonts count="60">
    <font>
      <sz val="11"/>
      <color theme="1"/>
      <name val="Calibri"/>
      <family val="2"/>
      <charset val="238"/>
      <scheme val="minor"/>
    </font>
    <font>
      <b/>
      <sz val="16"/>
      <name val="Arial"/>
      <family val="2"/>
      <charset val="238"/>
    </font>
    <font>
      <b/>
      <sz val="14"/>
      <name val="Arial"/>
      <family val="2"/>
      <charset val="238"/>
    </font>
    <font>
      <sz val="9"/>
      <name val="Arial"/>
      <family val="2"/>
      <charset val="238"/>
    </font>
    <font>
      <b/>
      <sz val="10"/>
      <name val="Arial"/>
      <family val="2"/>
      <charset val="238"/>
    </font>
    <font>
      <sz val="10"/>
      <name val="Arial"/>
      <family val="2"/>
      <charset val="238"/>
    </font>
    <font>
      <b/>
      <sz val="9"/>
      <name val="Arial"/>
      <family val="2"/>
      <charset val="238"/>
    </font>
    <font>
      <b/>
      <sz val="11"/>
      <name val="Arial"/>
      <family val="2"/>
      <charset val="238"/>
    </font>
    <font>
      <u/>
      <sz val="10"/>
      <color indexed="12"/>
      <name val="Arial"/>
      <family val="2"/>
      <charset val="238"/>
    </font>
    <font>
      <sz val="10"/>
      <name val="Arial"/>
      <family val="2"/>
    </font>
    <font>
      <b/>
      <sz val="10"/>
      <name val="Arial"/>
      <family val="2"/>
    </font>
    <font>
      <u/>
      <sz val="10"/>
      <color indexed="12"/>
      <name val="Arial"/>
      <family val="2"/>
    </font>
    <font>
      <sz val="10"/>
      <color indexed="8"/>
      <name val="Arial"/>
      <family val="2"/>
    </font>
    <font>
      <sz val="11"/>
      <color theme="1"/>
      <name val="Calibri"/>
      <family val="2"/>
      <scheme val="minor"/>
    </font>
    <font>
      <sz val="11"/>
      <color indexed="8"/>
      <name val="Calibri"/>
      <family val="2"/>
    </font>
    <font>
      <sz val="11"/>
      <name val="Calibri"/>
      <family val="2"/>
    </font>
    <font>
      <sz val="11"/>
      <name val="Calibri"/>
      <family val="2"/>
      <charset val="238"/>
    </font>
    <font>
      <sz val="10"/>
      <name val="Calibri"/>
      <family val="2"/>
    </font>
    <font>
      <sz val="11"/>
      <color theme="1"/>
      <name val="Calibri"/>
      <family val="2"/>
      <charset val="238"/>
      <scheme val="minor"/>
    </font>
    <font>
      <vertAlign val="subscript"/>
      <sz val="10"/>
      <name val="Arial"/>
      <family val="2"/>
    </font>
    <font>
      <sz val="10"/>
      <color indexed="8"/>
      <name val="Arial"/>
      <family val="2"/>
      <charset val="238"/>
    </font>
    <font>
      <u/>
      <sz val="10"/>
      <name val="Arial"/>
      <family val="2"/>
      <charset val="238"/>
    </font>
    <font>
      <sz val="10"/>
      <color rgb="FFFF0000"/>
      <name val="Arial"/>
      <family val="2"/>
    </font>
    <font>
      <sz val="10"/>
      <color rgb="FF00B050"/>
      <name val="Arial"/>
      <family val="2"/>
    </font>
    <font>
      <sz val="10"/>
      <name val="Arial"/>
      <family val="2"/>
    </font>
    <font>
      <sz val="10"/>
      <color rgb="FF00B050"/>
      <name val="Arial"/>
      <family val="2"/>
      <charset val="238"/>
    </font>
    <font>
      <sz val="10"/>
      <color theme="8" tint="-0.249977111117893"/>
      <name val="Arial"/>
      <family val="2"/>
      <charset val="238"/>
    </font>
    <font>
      <sz val="11"/>
      <color theme="8" tint="-0.249977111117893"/>
      <name val="Calibri"/>
      <family val="2"/>
      <charset val="238"/>
      <scheme val="minor"/>
    </font>
    <font>
      <u/>
      <sz val="10"/>
      <name val="Arial"/>
      <family val="2"/>
    </font>
    <font>
      <sz val="9"/>
      <name val="Arial"/>
      <family val="2"/>
    </font>
    <font>
      <sz val="11"/>
      <name val="Calibri"/>
      <family val="2"/>
      <charset val="238"/>
      <scheme val="minor"/>
    </font>
    <font>
      <sz val="10"/>
      <name val="Segoe UI"/>
      <family val="2"/>
      <charset val="238"/>
    </font>
    <font>
      <sz val="10"/>
      <color rgb="FF000000"/>
      <name val="Arial"/>
      <family val="2"/>
      <charset val="238"/>
    </font>
    <font>
      <sz val="11"/>
      <color rgb="FF000000"/>
      <name val="Calibri"/>
      <family val="2"/>
    </font>
    <font>
      <sz val="11"/>
      <color theme="1"/>
      <name val="Calibri"/>
      <family val="2"/>
      <charset val="1"/>
    </font>
    <font>
      <sz val="11"/>
      <color rgb="FF000000"/>
      <name val="Aptos Narrow"/>
      <charset val="1"/>
    </font>
    <font>
      <sz val="11"/>
      <color theme="1"/>
      <name val="Symbol"/>
      <family val="1"/>
      <charset val="2"/>
    </font>
    <font>
      <sz val="9"/>
      <color rgb="FF212529"/>
      <name val="Segoe UI"/>
      <family val="2"/>
    </font>
    <font>
      <sz val="11"/>
      <color rgb="FF333333"/>
      <name val="Arial"/>
      <family val="2"/>
    </font>
    <font>
      <sz val="8"/>
      <name val="Arial"/>
      <family val="2"/>
    </font>
    <font>
      <u/>
      <sz val="8"/>
      <color indexed="12"/>
      <name val="Arial"/>
      <family val="2"/>
    </font>
    <font>
      <sz val="8"/>
      <color theme="8" tint="-0.249977111117893"/>
      <name val="Arial"/>
      <family val="2"/>
    </font>
    <font>
      <sz val="11"/>
      <color rgb="FF212529"/>
      <name val="Segoe UI"/>
      <family val="2"/>
    </font>
    <font>
      <sz val="10"/>
      <color rgb="FF333333"/>
      <name val="Arial"/>
      <family val="2"/>
    </font>
    <font>
      <sz val="10"/>
      <color rgb="FF000000"/>
      <name val="Arial"/>
      <family val="2"/>
    </font>
    <font>
      <sz val="11"/>
      <color rgb="FF000000"/>
      <name val="Calibri"/>
      <family val="2"/>
      <charset val="238"/>
    </font>
    <font>
      <sz val="11"/>
      <color rgb="FF242424"/>
      <name val="Aptos Narrow"/>
      <charset val="1"/>
    </font>
    <font>
      <sz val="12"/>
      <color rgb="FF212529"/>
      <name val="Times New Roman"/>
      <family val="1"/>
      <charset val="1"/>
    </font>
    <font>
      <sz val="10"/>
      <color rgb="FF000000"/>
      <name val="Arial"/>
    </font>
    <font>
      <sz val="10"/>
      <name val="Arial"/>
    </font>
    <font>
      <sz val="11"/>
      <color rgb="FF000000"/>
      <name val="Calibri"/>
    </font>
    <font>
      <u/>
      <sz val="10"/>
      <color indexed="12"/>
      <name val="Arial"/>
    </font>
    <font>
      <sz val="11"/>
      <name val="Calibri"/>
    </font>
    <font>
      <sz val="10"/>
      <color rgb="FFC00000"/>
      <name val="Arial"/>
    </font>
    <font>
      <sz val="11"/>
      <color theme="1"/>
      <name val="Times New Roman"/>
      <family val="1"/>
      <charset val="1"/>
    </font>
    <font>
      <sz val="11"/>
      <color rgb="FF212529"/>
      <name val="System-Ui"/>
      <charset val="1"/>
    </font>
    <font>
      <sz val="11"/>
      <color rgb="FF000000"/>
      <name val="Calibri"/>
      <charset val="1"/>
    </font>
    <font>
      <sz val="11"/>
      <color rgb="FF000000"/>
      <name val="Times New Roman"/>
    </font>
    <font>
      <sz val="10"/>
      <color theme="1"/>
      <name val="Arial"/>
      <family val="2"/>
    </font>
    <font>
      <sz val="8"/>
      <color rgb="FF474747"/>
      <name val="Arial"/>
      <family val="2"/>
      <charset val="238"/>
    </font>
  </fonts>
  <fills count="12">
    <fill>
      <patternFill patternType="none"/>
    </fill>
    <fill>
      <patternFill patternType="gray125"/>
    </fill>
    <fill>
      <patternFill patternType="solid">
        <fgColor indexed="9"/>
        <bgColor indexed="64"/>
      </patternFill>
    </fill>
    <fill>
      <patternFill patternType="solid">
        <fgColor indexed="42"/>
        <bgColor indexed="64"/>
      </patternFill>
    </fill>
    <fill>
      <patternFill patternType="solid">
        <fgColor indexed="22"/>
        <bgColor indexed="64"/>
      </patternFill>
    </fill>
    <fill>
      <patternFill patternType="solid">
        <fgColor indexed="41"/>
        <bgColor indexed="64"/>
      </patternFill>
    </fill>
    <fill>
      <patternFill patternType="solid">
        <fgColor indexed="27"/>
        <bgColor indexed="64"/>
      </patternFill>
    </fill>
    <fill>
      <patternFill patternType="solid">
        <fgColor theme="0" tint="-0.249977111117893"/>
        <bgColor indexed="64"/>
      </patternFill>
    </fill>
    <fill>
      <patternFill patternType="solid">
        <fgColor rgb="FFFFFF00"/>
        <bgColor indexed="64"/>
      </patternFill>
    </fill>
    <fill>
      <patternFill patternType="solid">
        <fgColor theme="7" tint="0.79998168889431442"/>
        <bgColor indexed="64"/>
      </patternFill>
    </fill>
    <fill>
      <patternFill patternType="solid">
        <fgColor theme="0"/>
        <bgColor indexed="64"/>
      </patternFill>
    </fill>
    <fill>
      <patternFill patternType="solid">
        <fgColor rgb="FFFFFFFF"/>
        <bgColor indexed="64"/>
      </patternFill>
    </fill>
  </fills>
  <borders count="28">
    <border>
      <left/>
      <right/>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thin">
        <color indexed="64"/>
      </left>
      <right/>
      <top/>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style="thin">
        <color indexed="64"/>
      </top>
      <bottom/>
      <diagonal/>
    </border>
    <border>
      <left style="medium">
        <color indexed="64"/>
      </left>
      <right style="medium">
        <color indexed="64"/>
      </right>
      <top style="thin">
        <color indexed="64"/>
      </top>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style="thin">
        <color indexed="64"/>
      </top>
      <bottom style="thin">
        <color indexed="64"/>
      </bottom>
      <diagonal/>
    </border>
    <border>
      <left/>
      <right/>
      <top style="thin">
        <color auto="1"/>
      </top>
      <bottom/>
      <diagonal/>
    </border>
    <border>
      <left/>
      <right style="thin">
        <color indexed="64"/>
      </right>
      <top style="thin">
        <color indexed="64"/>
      </top>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bottom style="thin">
        <color indexed="64"/>
      </bottom>
      <diagonal/>
    </border>
    <border>
      <left/>
      <right style="medium">
        <color indexed="64"/>
      </right>
      <top style="medium">
        <color indexed="64"/>
      </top>
      <bottom style="medium">
        <color indexed="64"/>
      </bottom>
      <diagonal/>
    </border>
    <border>
      <left/>
      <right style="medium">
        <color indexed="64"/>
      </right>
      <top/>
      <bottom/>
      <diagonal/>
    </border>
    <border>
      <left/>
      <right/>
      <top/>
      <bottom style="thin">
        <color rgb="FF000000"/>
      </bottom>
      <diagonal/>
    </border>
    <border>
      <left/>
      <right style="thin">
        <color rgb="FF000000"/>
      </right>
      <top/>
      <bottom style="thin">
        <color rgb="FF000000"/>
      </bottom>
      <diagonal/>
    </border>
    <border>
      <left/>
      <right style="thin">
        <color rgb="FF000000"/>
      </right>
      <top/>
      <bottom/>
      <diagonal/>
    </border>
    <border>
      <left style="thin">
        <color rgb="FF000000"/>
      </left>
      <right/>
      <top/>
      <bottom/>
      <diagonal/>
    </border>
  </borders>
  <cellStyleXfs count="16">
    <xf numFmtId="0" fontId="0" fillId="0" borderId="0"/>
    <xf numFmtId="0" fontId="8" fillId="0" borderId="0" applyNumberFormat="0" applyFill="0" applyBorder="0" applyAlignment="0" applyProtection="0">
      <alignment vertical="top"/>
      <protection locked="0"/>
    </xf>
    <xf numFmtId="0" fontId="9" fillId="0" borderId="0"/>
    <xf numFmtId="0" fontId="11" fillId="0" borderId="0">
      <alignment vertical="top"/>
      <protection locked="0"/>
    </xf>
    <xf numFmtId="0" fontId="13" fillId="0" borderId="0"/>
    <xf numFmtId="43" fontId="18" fillId="0" borderId="0" applyFont="0" applyFill="0" applyBorder="0" applyAlignment="0" applyProtection="0"/>
    <xf numFmtId="0" fontId="5" fillId="0" borderId="0"/>
    <xf numFmtId="0" fontId="5" fillId="0" borderId="0"/>
    <xf numFmtId="0" fontId="20" fillId="0" borderId="0"/>
    <xf numFmtId="0" fontId="5" fillId="0" borderId="0"/>
    <xf numFmtId="0" fontId="5" fillId="0" borderId="0"/>
    <xf numFmtId="0" fontId="24" fillId="0" borderId="0"/>
    <xf numFmtId="165" fontId="24" fillId="0" borderId="0" applyFont="0" applyFill="0" applyBorder="0" applyAlignment="0" applyProtection="0"/>
    <xf numFmtId="0" fontId="18" fillId="0" borderId="0"/>
    <xf numFmtId="0" fontId="18" fillId="0" borderId="0"/>
    <xf numFmtId="9" fontId="18" fillId="0" borderId="0" applyFont="0" applyFill="0" applyBorder="0" applyAlignment="0" applyProtection="0"/>
  </cellStyleXfs>
  <cellXfs count="311">
    <xf numFmtId="0" fontId="0" fillId="0" borderId="0" xfId="0"/>
    <xf numFmtId="2" fontId="3" fillId="0" borderId="0" xfId="0" applyNumberFormat="1" applyFont="1" applyAlignment="1">
      <alignment horizontal="center" vertical="center" wrapText="1"/>
    </xf>
    <xf numFmtId="0" fontId="3" fillId="0" borderId="0" xfId="0" applyFont="1" applyAlignment="1">
      <alignment horizontal="center" vertical="center" wrapText="1"/>
    </xf>
    <xf numFmtId="0" fontId="3" fillId="2" borderId="0" xfId="0" applyFont="1" applyFill="1" applyAlignment="1">
      <alignment horizontal="center" vertical="center" wrapText="1"/>
    </xf>
    <xf numFmtId="0" fontId="4" fillId="0" borderId="0" xfId="0" applyFont="1" applyAlignment="1" applyProtection="1">
      <alignment horizontal="center"/>
      <protection locked="0"/>
    </xf>
    <xf numFmtId="0" fontId="4" fillId="7" borderId="17" xfId="0" applyFont="1" applyFill="1" applyBorder="1" applyAlignment="1" applyProtection="1">
      <alignment horizontal="center" wrapText="1"/>
      <protection locked="0"/>
    </xf>
    <xf numFmtId="0" fontId="6" fillId="7" borderId="17" xfId="0" applyFont="1" applyFill="1" applyBorder="1" applyAlignment="1">
      <alignment horizontal="center" vertical="center" wrapText="1"/>
    </xf>
    <xf numFmtId="0" fontId="4" fillId="0" borderId="0" xfId="0" applyFont="1" applyAlignment="1" applyProtection="1">
      <alignment horizontal="center" wrapText="1"/>
      <protection locked="0"/>
    </xf>
    <xf numFmtId="0" fontId="0" fillId="0" borderId="17" xfId="0" applyBorder="1" applyAlignment="1">
      <alignment horizontal="center" vertical="center" wrapText="1"/>
    </xf>
    <xf numFmtId="0" fontId="5" fillId="0" borderId="17" xfId="0" applyFont="1" applyBorder="1" applyAlignment="1" applyProtection="1">
      <alignment horizontal="center" vertical="center" wrapText="1"/>
      <protection locked="0"/>
    </xf>
    <xf numFmtId="0" fontId="0" fillId="0" borderId="0" xfId="0" applyAlignment="1">
      <alignment horizontal="center" vertical="center" wrapText="1"/>
    </xf>
    <xf numFmtId="0" fontId="9" fillId="0" borderId="0" xfId="2"/>
    <xf numFmtId="0" fontId="10" fillId="0" borderId="0" xfId="2" applyFont="1" applyAlignment="1">
      <alignment horizontal="right" vertical="center"/>
    </xf>
    <xf numFmtId="0" fontId="9" fillId="0" borderId="0" xfId="2" applyAlignment="1">
      <alignment horizontal="center" wrapText="1"/>
    </xf>
    <xf numFmtId="0" fontId="10" fillId="0" borderId="0" xfId="2" applyFont="1" applyAlignment="1">
      <alignment horizontal="right" vertical="top" wrapText="1" indent="1"/>
    </xf>
    <xf numFmtId="0" fontId="9" fillId="0" borderId="0" xfId="2" applyAlignment="1">
      <alignment horizontal="left" vertical="top" wrapText="1"/>
    </xf>
    <xf numFmtId="0" fontId="10" fillId="0" borderId="0" xfId="2" applyFont="1" applyAlignment="1">
      <alignment horizontal="right" vertical="top" wrapText="1"/>
    </xf>
    <xf numFmtId="0" fontId="10" fillId="0" borderId="0" xfId="2" applyFont="1" applyAlignment="1">
      <alignment horizontal="left" vertical="top" wrapText="1"/>
    </xf>
    <xf numFmtId="0" fontId="11" fillId="0" borderId="0" xfId="3" applyAlignment="1" applyProtection="1">
      <alignment horizontal="left" vertical="top" wrapText="1"/>
    </xf>
    <xf numFmtId="0" fontId="9" fillId="0" borderId="0" xfId="3" applyFont="1" applyAlignment="1" applyProtection="1">
      <alignment horizontal="left" vertical="top" wrapText="1"/>
    </xf>
    <xf numFmtId="0" fontId="12" fillId="0" borderId="0" xfId="2" applyFont="1" applyAlignment="1">
      <alignment horizontal="left" vertical="top" wrapText="1"/>
    </xf>
    <xf numFmtId="0" fontId="10" fillId="8" borderId="0" xfId="2" applyFont="1" applyFill="1" applyAlignment="1">
      <alignment horizontal="right" vertical="top" wrapText="1" indent="1"/>
    </xf>
    <xf numFmtId="0" fontId="9" fillId="8" borderId="0" xfId="2" applyFill="1" applyAlignment="1">
      <alignment horizontal="left" vertical="top" wrapText="1"/>
    </xf>
    <xf numFmtId="0" fontId="10" fillId="8" borderId="0" xfId="2" applyFont="1" applyFill="1" applyAlignment="1">
      <alignment horizontal="right" vertical="top" wrapText="1"/>
    </xf>
    <xf numFmtId="0" fontId="10" fillId="8" borderId="0" xfId="2" applyFont="1" applyFill="1" applyAlignment="1">
      <alignment horizontal="left" vertical="top" wrapText="1"/>
    </xf>
    <xf numFmtId="0" fontId="9" fillId="0" borderId="0" xfId="2" applyAlignment="1">
      <alignment horizontal="right" vertical="center"/>
    </xf>
    <xf numFmtId="0" fontId="13" fillId="4" borderId="0" xfId="4" applyFill="1"/>
    <xf numFmtId="0" fontId="13" fillId="0" borderId="0" xfId="4"/>
    <xf numFmtId="0" fontId="14" fillId="0" borderId="0" xfId="4" applyFont="1"/>
    <xf numFmtId="0" fontId="13" fillId="3" borderId="0" xfId="4" applyFill="1"/>
    <xf numFmtId="0" fontId="15" fillId="0" borderId="0" xfId="4" applyFont="1"/>
    <xf numFmtId="0" fontId="13" fillId="3" borderId="1" xfId="4" applyFill="1" applyBorder="1"/>
    <xf numFmtId="0" fontId="13" fillId="0" borderId="1" xfId="4" applyBorder="1"/>
    <xf numFmtId="0" fontId="14" fillId="4" borderId="0" xfId="4" applyFont="1" applyFill="1"/>
    <xf numFmtId="0" fontId="14" fillId="3" borderId="0" xfId="4" applyFont="1" applyFill="1"/>
    <xf numFmtId="0" fontId="15" fillId="0" borderId="0" xfId="2" applyFont="1"/>
    <xf numFmtId="0" fontId="17" fillId="0" borderId="0" xfId="2" applyFont="1"/>
    <xf numFmtId="49" fontId="5" fillId="0" borderId="17" xfId="0" applyNumberFormat="1" applyFont="1" applyBorder="1" applyAlignment="1" applyProtection="1">
      <alignment horizontal="center" vertical="center" wrapText="1"/>
      <protection locked="0"/>
    </xf>
    <xf numFmtId="0" fontId="5" fillId="10" borderId="17" xfId="0" applyFont="1" applyFill="1" applyBorder="1" applyAlignment="1">
      <alignment horizontal="center" vertical="center" wrapText="1"/>
    </xf>
    <xf numFmtId="0" fontId="5" fillId="0" borderId="17" xfId="0" applyFont="1" applyBorder="1" applyAlignment="1">
      <alignment horizontal="center" vertical="center" wrapText="1"/>
    </xf>
    <xf numFmtId="0" fontId="4" fillId="4" borderId="8" xfId="0" applyFont="1" applyFill="1" applyBorder="1" applyAlignment="1" applyProtection="1">
      <alignment horizontal="center" vertical="center" wrapText="1"/>
      <protection locked="0"/>
    </xf>
    <xf numFmtId="0" fontId="9" fillId="0" borderId="17" xfId="0" applyFont="1" applyBorder="1" applyAlignment="1" applyProtection="1">
      <alignment horizontal="center" vertical="center" wrapText="1"/>
      <protection locked="0"/>
    </xf>
    <xf numFmtId="49" fontId="9" fillId="0" borderId="17" xfId="0" applyNumberFormat="1" applyFont="1" applyBorder="1" applyAlignment="1" applyProtection="1">
      <alignment horizontal="center" vertical="center" wrapText="1"/>
      <protection locked="0"/>
    </xf>
    <xf numFmtId="0" fontId="30" fillId="0" borderId="17" xfId="0" applyFont="1" applyBorder="1" applyAlignment="1" applyProtection="1">
      <alignment horizontal="center" vertical="center" wrapText="1"/>
      <protection locked="0"/>
    </xf>
    <xf numFmtId="0" fontId="30" fillId="0" borderId="17" xfId="0" applyFont="1" applyBorder="1" applyAlignment="1" applyProtection="1">
      <alignment horizontal="center" wrapText="1"/>
      <protection locked="0"/>
    </xf>
    <xf numFmtId="0" fontId="24" fillId="0" borderId="17" xfId="11" applyBorder="1" applyAlignment="1" applyProtection="1">
      <alignment horizontal="center" wrapText="1"/>
      <protection locked="0"/>
    </xf>
    <xf numFmtId="0" fontId="39" fillId="0" borderId="17" xfId="0" applyFont="1" applyBorder="1" applyAlignment="1" applyProtection="1">
      <alignment horizontal="center" wrapText="1"/>
      <protection locked="0"/>
    </xf>
    <xf numFmtId="0" fontId="8" fillId="0" borderId="0" xfId="1" applyAlignment="1" applyProtection="1">
      <alignment horizontal="left" vertical="top" wrapText="1"/>
    </xf>
    <xf numFmtId="0" fontId="29" fillId="0" borderId="17" xfId="7" applyFont="1" applyBorder="1" applyAlignment="1" applyProtection="1">
      <alignment horizontal="center" vertical="center" wrapText="1"/>
      <protection locked="0"/>
    </xf>
    <xf numFmtId="0" fontId="39" fillId="0" borderId="17" xfId="7" applyFont="1" applyBorder="1" applyAlignment="1" applyProtection="1">
      <alignment horizontal="center" vertical="center" wrapText="1"/>
      <protection locked="0"/>
    </xf>
    <xf numFmtId="4" fontId="5" fillId="0" borderId="17" xfId="0" applyNumberFormat="1" applyFont="1" applyBorder="1" applyAlignment="1" applyProtection="1">
      <alignment horizontal="center" vertical="center" wrapText="1"/>
      <protection locked="0"/>
    </xf>
    <xf numFmtId="0" fontId="5" fillId="10" borderId="17" xfId="0" applyFont="1" applyFill="1" applyBorder="1" applyAlignment="1" applyProtection="1">
      <alignment horizontal="center" vertical="center" wrapText="1"/>
      <protection locked="0"/>
    </xf>
    <xf numFmtId="4" fontId="5" fillId="10" borderId="17" xfId="0" applyNumberFormat="1" applyFont="1" applyFill="1" applyBorder="1" applyAlignment="1" applyProtection="1">
      <alignment horizontal="center" vertical="center" wrapText="1"/>
      <protection locked="0"/>
    </xf>
    <xf numFmtId="9" fontId="5" fillId="0" borderId="17" xfId="0" applyNumberFormat="1" applyFont="1" applyBorder="1" applyAlignment="1" applyProtection="1">
      <alignment horizontal="center" vertical="center" wrapText="1"/>
      <protection locked="0"/>
    </xf>
    <xf numFmtId="0" fontId="0" fillId="0" borderId="0" xfId="0" applyAlignment="1" applyProtection="1">
      <alignment horizontal="center"/>
      <protection locked="0"/>
    </xf>
    <xf numFmtId="0" fontId="2" fillId="0" borderId="0" xfId="0" applyFont="1" applyAlignment="1">
      <alignment horizontal="center" wrapText="1"/>
    </xf>
    <xf numFmtId="0" fontId="3" fillId="0" borderId="0" xfId="0" applyFont="1" applyAlignment="1">
      <alignment horizontal="center" vertical="top" wrapText="1"/>
    </xf>
    <xf numFmtId="49" fontId="3" fillId="0" borderId="0" xfId="0" applyNumberFormat="1" applyFont="1" applyAlignment="1">
      <alignment horizontal="center" vertical="top" wrapText="1"/>
    </xf>
    <xf numFmtId="2" fontId="3" fillId="0" borderId="0" xfId="0" applyNumberFormat="1" applyFont="1" applyAlignment="1">
      <alignment horizontal="center" wrapText="1"/>
    </xf>
    <xf numFmtId="0" fontId="3" fillId="0" borderId="0" xfId="0" applyFont="1" applyAlignment="1">
      <alignment horizontal="center" wrapText="1"/>
    </xf>
    <xf numFmtId="0" fontId="36" fillId="0" borderId="0" xfId="0" applyFont="1" applyAlignment="1">
      <alignment horizontal="center"/>
    </xf>
    <xf numFmtId="49" fontId="4" fillId="0" borderId="0" xfId="0" applyNumberFormat="1" applyFont="1" applyAlignment="1">
      <alignment horizontal="center" vertical="top"/>
    </xf>
    <xf numFmtId="0" fontId="34" fillId="0" borderId="0" xfId="0" applyFont="1" applyAlignment="1">
      <alignment horizontal="center"/>
    </xf>
    <xf numFmtId="0" fontId="5" fillId="0" borderId="0" xfId="0" applyFont="1" applyAlignment="1" applyProtection="1">
      <alignment horizontal="center" wrapText="1"/>
      <protection locked="0"/>
    </xf>
    <xf numFmtId="0" fontId="6" fillId="0" borderId="1" xfId="0" applyFont="1" applyBorder="1" applyAlignment="1">
      <alignment horizontal="center" vertical="center" wrapText="1"/>
    </xf>
    <xf numFmtId="0" fontId="6" fillId="0" borderId="5" xfId="0" applyFont="1" applyBorder="1" applyAlignment="1">
      <alignment horizontal="center" vertical="center" wrapText="1"/>
    </xf>
    <xf numFmtId="0" fontId="6" fillId="0" borderId="6" xfId="0" applyFont="1" applyBorder="1" applyAlignment="1">
      <alignment horizontal="center" vertical="center" wrapText="1"/>
    </xf>
    <xf numFmtId="0" fontId="6" fillId="0" borderId="0" xfId="0" applyFont="1" applyAlignment="1">
      <alignment horizontal="center" vertical="center" wrapText="1"/>
    </xf>
    <xf numFmtId="0" fontId="7" fillId="0" borderId="1" xfId="0" applyFont="1" applyBorder="1" applyAlignment="1">
      <alignment horizontal="center" vertical="center" wrapText="1"/>
    </xf>
    <xf numFmtId="0" fontId="7" fillId="0" borderId="7" xfId="0" applyFont="1" applyBorder="1" applyAlignment="1">
      <alignment horizontal="center" vertical="center" wrapText="1"/>
    </xf>
    <xf numFmtId="0" fontId="6" fillId="5" borderId="15" xfId="0" applyFont="1" applyFill="1" applyBorder="1" applyAlignment="1">
      <alignment horizontal="center" vertical="center" wrapText="1"/>
    </xf>
    <xf numFmtId="0" fontId="6" fillId="5" borderId="8" xfId="0" applyFont="1" applyFill="1" applyBorder="1" applyAlignment="1">
      <alignment horizontal="center" vertical="center" wrapText="1"/>
    </xf>
    <xf numFmtId="0" fontId="6" fillId="5" borderId="16" xfId="0" applyFont="1" applyFill="1" applyBorder="1" applyAlignment="1">
      <alignment horizontal="center" vertical="center" wrapText="1"/>
    </xf>
    <xf numFmtId="0" fontId="9" fillId="0" borderId="17" xfId="0" applyFont="1" applyBorder="1" applyAlignment="1">
      <alignment horizontal="center" vertical="center" wrapText="1"/>
    </xf>
    <xf numFmtId="44" fontId="9" fillId="0" borderId="17" xfId="0" applyNumberFormat="1" applyFont="1" applyBorder="1" applyAlignment="1" applyProtection="1">
      <alignment horizontal="center" vertical="center" wrapText="1"/>
      <protection locked="0"/>
    </xf>
    <xf numFmtId="0" fontId="22" fillId="0" borderId="17" xfId="0" applyFont="1" applyBorder="1" applyAlignment="1" applyProtection="1">
      <alignment horizontal="center" vertical="center" wrapText="1"/>
      <protection locked="0"/>
    </xf>
    <xf numFmtId="0" fontId="28" fillId="0" borderId="17" xfId="1" applyFont="1" applyFill="1" applyBorder="1" applyAlignment="1" applyProtection="1">
      <alignment horizontal="center" vertical="center" wrapText="1"/>
    </xf>
    <xf numFmtId="0" fontId="9" fillId="0" borderId="4" xfId="0" applyFont="1" applyBorder="1" applyAlignment="1" applyProtection="1">
      <alignment horizontal="center" vertical="center" wrapText="1"/>
      <protection locked="0"/>
    </xf>
    <xf numFmtId="0" fontId="9" fillId="0" borderId="0" xfId="0" applyFont="1" applyAlignment="1" applyProtection="1">
      <alignment horizontal="center" wrapText="1"/>
      <protection locked="0"/>
    </xf>
    <xf numFmtId="49" fontId="9" fillId="0" borderId="17" xfId="0" applyNumberFormat="1" applyFont="1" applyBorder="1" applyAlignment="1">
      <alignment horizontal="center" vertical="center" wrapText="1"/>
    </xf>
    <xf numFmtId="0" fontId="23" fillId="0" borderId="0" xfId="0" applyFont="1" applyAlignment="1" applyProtection="1">
      <alignment horizontal="center" wrapText="1"/>
      <protection locked="0"/>
    </xf>
    <xf numFmtId="44" fontId="5" fillId="0" borderId="17" xfId="5" applyNumberFormat="1" applyFont="1" applyFill="1" applyBorder="1" applyAlignment="1" applyProtection="1">
      <alignment horizontal="center" vertical="center" wrapText="1"/>
      <protection locked="0"/>
    </xf>
    <xf numFmtId="0" fontId="5" fillId="0" borderId="4" xfId="0" applyFont="1" applyBorder="1" applyAlignment="1" applyProtection="1">
      <alignment horizontal="center" vertical="center" wrapText="1"/>
      <protection locked="0"/>
    </xf>
    <xf numFmtId="44" fontId="9" fillId="0" borderId="17" xfId="5" applyNumberFormat="1" applyFont="1" applyFill="1" applyBorder="1" applyAlignment="1" applyProtection="1">
      <alignment horizontal="center" vertical="center" wrapText="1"/>
      <protection locked="0"/>
    </xf>
    <xf numFmtId="44" fontId="5" fillId="0" borderId="17" xfId="0" applyNumberFormat="1" applyFont="1" applyBorder="1" applyAlignment="1">
      <alignment horizontal="center" vertical="center"/>
    </xf>
    <xf numFmtId="0" fontId="5" fillId="0" borderId="17" xfId="0" applyFont="1" applyBorder="1" applyAlignment="1">
      <alignment horizontal="center" wrapText="1"/>
    </xf>
    <xf numFmtId="44" fontId="5" fillId="0" borderId="17" xfId="0" applyNumberFormat="1" applyFont="1" applyBorder="1" applyAlignment="1" applyProtection="1">
      <alignment horizontal="center" vertical="center" wrapText="1"/>
      <protection locked="0"/>
    </xf>
    <xf numFmtId="49" fontId="32" fillId="0" borderId="17" xfId="0" applyNumberFormat="1" applyFont="1" applyBorder="1" applyAlignment="1" applyProtection="1">
      <alignment horizontal="center" vertical="center" wrapText="1"/>
      <protection locked="0"/>
    </xf>
    <xf numFmtId="0" fontId="32" fillId="0" borderId="17" xfId="0" applyFont="1" applyBorder="1" applyAlignment="1" applyProtection="1">
      <alignment horizontal="center" vertical="center" wrapText="1"/>
      <protection locked="0"/>
    </xf>
    <xf numFmtId="0" fontId="32" fillId="0" borderId="17" xfId="0" applyFont="1" applyBorder="1" applyAlignment="1">
      <alignment horizontal="center" vertical="center" wrapText="1"/>
    </xf>
    <xf numFmtId="0" fontId="32" fillId="0" borderId="17" xfId="0" applyFont="1" applyBorder="1" applyAlignment="1">
      <alignment horizontal="center" wrapText="1"/>
    </xf>
    <xf numFmtId="10" fontId="5" fillId="0" borderId="17" xfId="0" applyNumberFormat="1" applyFont="1" applyBorder="1" applyAlignment="1" applyProtection="1">
      <alignment horizontal="center" vertical="center" wrapText="1"/>
      <protection locked="0"/>
    </xf>
    <xf numFmtId="49" fontId="5" fillId="0" borderId="17" xfId="0" quotePrefix="1" applyNumberFormat="1" applyFont="1" applyBorder="1" applyAlignment="1" applyProtection="1">
      <alignment horizontal="center" vertical="center" wrapText="1"/>
      <protection locked="0"/>
    </xf>
    <xf numFmtId="0" fontId="46" fillId="0" borderId="0" xfId="0" applyFont="1" applyAlignment="1">
      <alignment horizontal="center"/>
    </xf>
    <xf numFmtId="0" fontId="0" fillId="0" borderId="17" xfId="0" applyBorder="1" applyAlignment="1">
      <alignment horizontal="center"/>
    </xf>
    <xf numFmtId="0" fontId="8" fillId="0" borderId="17" xfId="1" applyFill="1" applyBorder="1" applyAlignment="1" applyProtection="1">
      <alignment horizontal="center" vertical="center" wrapText="1"/>
    </xf>
    <xf numFmtId="0" fontId="47" fillId="0" borderId="17" xfId="0" applyFont="1" applyBorder="1" applyAlignment="1">
      <alignment horizontal="center"/>
    </xf>
    <xf numFmtId="0" fontId="5" fillId="0" borderId="17" xfId="0" applyFont="1" applyBorder="1" applyAlignment="1" applyProtection="1">
      <alignment horizontal="center" wrapText="1"/>
      <protection locked="0"/>
    </xf>
    <xf numFmtId="0" fontId="9" fillId="0" borderId="17" xfId="6" applyFont="1" applyBorder="1" applyAlignment="1" applyProtection="1">
      <alignment horizontal="center" vertical="center" wrapText="1"/>
      <protection locked="0"/>
    </xf>
    <xf numFmtId="8" fontId="9" fillId="0" borderId="17" xfId="6" applyNumberFormat="1" applyFont="1" applyBorder="1" applyAlignment="1" applyProtection="1">
      <alignment horizontal="center" vertical="center" wrapText="1"/>
      <protection locked="0"/>
    </xf>
    <xf numFmtId="0" fontId="9" fillId="0" borderId="0" xfId="0" applyFont="1" applyAlignment="1" applyProtection="1">
      <alignment horizontal="center" vertical="center" wrapText="1"/>
      <protection locked="0"/>
    </xf>
    <xf numFmtId="0" fontId="23" fillId="0" borderId="0" xfId="0" applyFont="1" applyAlignment="1" applyProtection="1">
      <alignment horizontal="center" vertical="center" wrapText="1"/>
      <protection locked="0"/>
    </xf>
    <xf numFmtId="49" fontId="9" fillId="0" borderId="4" xfId="0" applyNumberFormat="1" applyFont="1" applyBorder="1" applyAlignment="1" applyProtection="1">
      <alignment horizontal="center" vertical="center" wrapText="1"/>
      <protection locked="0"/>
    </xf>
    <xf numFmtId="49" fontId="29" fillId="0" borderId="17" xfId="7" applyNumberFormat="1" applyFont="1" applyBorder="1" applyAlignment="1" applyProtection="1">
      <alignment horizontal="center" vertical="center" wrapText="1"/>
      <protection locked="0"/>
    </xf>
    <xf numFmtId="0" fontId="29" fillId="0" borderId="17" xfId="7" applyFont="1" applyBorder="1" applyAlignment="1">
      <alignment horizontal="center" vertical="center" wrapText="1"/>
    </xf>
    <xf numFmtId="0" fontId="29" fillId="0" borderId="17" xfId="7" quotePrefix="1" applyFont="1" applyBorder="1" applyAlignment="1" applyProtection="1">
      <alignment horizontal="center" vertical="center" wrapText="1"/>
      <protection locked="0"/>
    </xf>
    <xf numFmtId="44" fontId="29" fillId="0" borderId="17" xfId="7" applyNumberFormat="1" applyFont="1" applyBorder="1" applyAlignment="1" applyProtection="1">
      <alignment horizontal="center" vertical="center" wrapText="1"/>
      <protection locked="0"/>
    </xf>
    <xf numFmtId="9" fontId="29" fillId="0" borderId="17" xfId="7" applyNumberFormat="1" applyFont="1" applyBorder="1" applyAlignment="1" applyProtection="1">
      <alignment horizontal="center" vertical="center" wrapText="1"/>
      <protection locked="0"/>
    </xf>
    <xf numFmtId="0" fontId="29" fillId="0" borderId="4" xfId="7" applyFont="1" applyBorder="1" applyAlignment="1" applyProtection="1">
      <alignment horizontal="center" vertical="center" wrapText="1"/>
      <protection locked="0"/>
    </xf>
    <xf numFmtId="0" fontId="40" fillId="0" borderId="17" xfId="1" applyFont="1" applyFill="1" applyBorder="1" applyAlignment="1" applyProtection="1">
      <alignment horizontal="center" vertical="center" wrapText="1"/>
    </xf>
    <xf numFmtId="9" fontId="39" fillId="0" borderId="17" xfId="7" applyNumberFormat="1" applyFont="1" applyBorder="1" applyAlignment="1" applyProtection="1">
      <alignment horizontal="center" vertical="center" wrapText="1"/>
      <protection locked="0"/>
    </xf>
    <xf numFmtId="0" fontId="39" fillId="0" borderId="4" xfId="7" applyFont="1" applyBorder="1" applyAlignment="1" applyProtection="1">
      <alignment horizontal="center" vertical="center" wrapText="1"/>
      <protection locked="0"/>
    </xf>
    <xf numFmtId="0" fontId="39" fillId="0" borderId="0" xfId="0" applyFont="1" applyAlignment="1">
      <alignment horizontal="center"/>
    </xf>
    <xf numFmtId="49" fontId="5" fillId="0" borderId="17" xfId="0" applyNumberFormat="1" applyFont="1" applyBorder="1" applyAlignment="1">
      <alignment horizontal="center" vertical="center" wrapText="1"/>
    </xf>
    <xf numFmtId="0" fontId="5" fillId="0" borderId="17" xfId="8" applyFont="1" applyBorder="1" applyAlignment="1">
      <alignment horizontal="center" vertical="center" wrapText="1"/>
    </xf>
    <xf numFmtId="166" fontId="5" fillId="0" borderId="17" xfId="0" applyNumberFormat="1" applyFont="1" applyBorder="1" applyAlignment="1" applyProtection="1">
      <alignment horizontal="center" vertical="center" wrapText="1"/>
      <protection locked="0"/>
    </xf>
    <xf numFmtId="2" fontId="5" fillId="0" borderId="17" xfId="0" applyNumberFormat="1" applyFont="1" applyBorder="1" applyAlignment="1" applyProtection="1">
      <alignment horizontal="center" vertical="center" wrapText="1"/>
      <protection locked="0"/>
    </xf>
    <xf numFmtId="2" fontId="9" fillId="0" borderId="17" xfId="0" applyNumberFormat="1" applyFont="1" applyBorder="1" applyAlignment="1" applyProtection="1">
      <alignment horizontal="center" vertical="center" wrapText="1"/>
      <protection locked="0"/>
    </xf>
    <xf numFmtId="9" fontId="5" fillId="0" borderId="17" xfId="15" applyFont="1" applyBorder="1" applyAlignment="1" applyProtection="1">
      <alignment horizontal="center" vertical="center" wrapText="1"/>
      <protection locked="0"/>
    </xf>
    <xf numFmtId="0" fontId="37" fillId="0" borderId="17" xfId="0" applyFont="1" applyBorder="1" applyAlignment="1">
      <alignment horizontal="center"/>
    </xf>
    <xf numFmtId="9" fontId="5" fillId="0" borderId="17" xfId="0" applyNumberFormat="1" applyFont="1" applyBorder="1" applyAlignment="1" applyProtection="1">
      <alignment horizontal="center" wrapText="1"/>
      <protection locked="0"/>
    </xf>
    <xf numFmtId="0" fontId="38" fillId="0" borderId="17" xfId="0" applyFont="1" applyBorder="1" applyAlignment="1">
      <alignment horizontal="center"/>
    </xf>
    <xf numFmtId="49" fontId="5" fillId="0" borderId="4" xfId="0" applyNumberFormat="1" applyFont="1" applyBorder="1" applyAlignment="1" applyProtection="1">
      <alignment horizontal="center" vertical="center" wrapText="1"/>
      <protection locked="0"/>
    </xf>
    <xf numFmtId="4" fontId="5" fillId="0" borderId="17" xfId="0" applyNumberFormat="1" applyFont="1" applyBorder="1" applyAlignment="1">
      <alignment horizontal="center" vertical="center" wrapText="1"/>
    </xf>
    <xf numFmtId="4" fontId="9" fillId="0" borderId="17" xfId="0" applyNumberFormat="1" applyFont="1" applyBorder="1" applyAlignment="1">
      <alignment horizontal="center" vertical="center" wrapText="1"/>
    </xf>
    <xf numFmtId="1" fontId="9" fillId="0" borderId="17" xfId="0" applyNumberFormat="1" applyFont="1" applyBorder="1" applyAlignment="1" applyProtection="1">
      <alignment horizontal="center" vertical="center" wrapText="1"/>
      <protection locked="0"/>
    </xf>
    <xf numFmtId="0" fontId="9" fillId="0" borderId="17" xfId="0" applyFont="1" applyBorder="1" applyAlignment="1" applyProtection="1">
      <alignment horizontal="center" wrapText="1"/>
      <protection locked="0"/>
    </xf>
    <xf numFmtId="166" fontId="9" fillId="0" borderId="17" xfId="0" applyNumberFormat="1" applyFont="1" applyBorder="1" applyAlignment="1" applyProtection="1">
      <alignment horizontal="center" vertical="center" wrapText="1"/>
      <protection locked="0"/>
    </xf>
    <xf numFmtId="9" fontId="9" fillId="0" borderId="17" xfId="0" applyNumberFormat="1" applyFont="1" applyBorder="1" applyAlignment="1" applyProtection="1">
      <alignment horizontal="center" vertical="center" wrapText="1"/>
      <protection locked="0"/>
    </xf>
    <xf numFmtId="9" fontId="9" fillId="0" borderId="17" xfId="0" applyNumberFormat="1" applyFont="1" applyBorder="1" applyAlignment="1" applyProtection="1">
      <alignment horizontal="center" wrapText="1"/>
      <protection locked="0"/>
    </xf>
    <xf numFmtId="0" fontId="23" fillId="0" borderId="17" xfId="0" applyFont="1" applyBorder="1" applyAlignment="1" applyProtection="1">
      <alignment horizontal="center" wrapText="1"/>
      <protection locked="0"/>
    </xf>
    <xf numFmtId="0" fontId="46" fillId="0" borderId="17" xfId="0" applyFont="1" applyBorder="1" applyAlignment="1">
      <alignment horizontal="center"/>
    </xf>
    <xf numFmtId="49" fontId="44" fillId="0" borderId="17" xfId="0" applyNumberFormat="1" applyFont="1" applyBorder="1" applyAlignment="1" applyProtection="1">
      <alignment horizontal="center" vertical="center" wrapText="1"/>
      <protection locked="0"/>
    </xf>
    <xf numFmtId="0" fontId="46" fillId="0" borderId="17" xfId="0" applyFont="1" applyBorder="1" applyAlignment="1">
      <alignment horizontal="center" wrapText="1"/>
    </xf>
    <xf numFmtId="0" fontId="5" fillId="0" borderId="0" xfId="0" applyFont="1" applyAlignment="1" applyProtection="1">
      <alignment horizontal="center" vertical="center" wrapText="1"/>
      <protection locked="0"/>
    </xf>
    <xf numFmtId="0" fontId="5" fillId="0" borderId="17" xfId="0" applyFont="1" applyBorder="1" applyAlignment="1">
      <alignment horizontal="center" vertical="center"/>
    </xf>
    <xf numFmtId="0" fontId="8" fillId="0" borderId="17" xfId="1" applyBorder="1" applyAlignment="1" applyProtection="1">
      <alignment horizontal="center" vertical="center" wrapText="1"/>
    </xf>
    <xf numFmtId="0" fontId="5" fillId="0" borderId="4" xfId="0" applyFont="1" applyBorder="1" applyAlignment="1">
      <alignment horizontal="center" wrapText="1"/>
    </xf>
    <xf numFmtId="0" fontId="5" fillId="0" borderId="19" xfId="0" applyFont="1" applyBorder="1" applyAlignment="1" applyProtection="1">
      <alignment horizontal="center" vertical="center" wrapText="1"/>
      <protection locked="0"/>
    </xf>
    <xf numFmtId="0" fontId="5" fillId="0" borderId="17" xfId="9" applyBorder="1" applyAlignment="1" applyProtection="1">
      <alignment horizontal="center" vertical="center" wrapText="1"/>
      <protection locked="0"/>
    </xf>
    <xf numFmtId="44" fontId="5" fillId="0" borderId="17" xfId="9" applyNumberFormat="1" applyBorder="1" applyAlignment="1" applyProtection="1">
      <alignment horizontal="center" vertical="center" wrapText="1"/>
      <protection locked="0"/>
    </xf>
    <xf numFmtId="44" fontId="9" fillId="0" borderId="17" xfId="9" applyNumberFormat="1" applyFont="1" applyBorder="1" applyAlignment="1" applyProtection="1">
      <alignment horizontal="center" vertical="center" wrapText="1"/>
      <protection locked="0"/>
    </xf>
    <xf numFmtId="0" fontId="9" fillId="0" borderId="17" xfId="9" applyFont="1" applyBorder="1" applyAlignment="1" applyProtection="1">
      <alignment horizontal="center" vertical="center" wrapText="1"/>
      <protection locked="0"/>
    </xf>
    <xf numFmtId="0" fontId="9" fillId="0" borderId="17" xfId="0" applyFont="1" applyBorder="1" applyAlignment="1">
      <alignment horizontal="center" wrapText="1"/>
    </xf>
    <xf numFmtId="0" fontId="5" fillId="0" borderId="17" xfId="10" applyBorder="1" applyAlignment="1">
      <alignment horizontal="center" wrapText="1"/>
    </xf>
    <xf numFmtId="0" fontId="9" fillId="0" borderId="17" xfId="0" applyFont="1" applyBorder="1" applyAlignment="1">
      <alignment horizontal="center" vertical="center"/>
    </xf>
    <xf numFmtId="0" fontId="9" fillId="0" borderId="17" xfId="10" applyFont="1" applyBorder="1" applyAlignment="1" applyProtection="1">
      <alignment horizontal="center" vertical="center" wrapText="1"/>
      <protection locked="0"/>
    </xf>
    <xf numFmtId="0" fontId="5" fillId="0" borderId="17" xfId="10" applyBorder="1" applyAlignment="1" applyProtection="1">
      <alignment horizontal="center" vertical="center" wrapText="1"/>
      <protection locked="0"/>
    </xf>
    <xf numFmtId="0" fontId="31" fillId="0" borderId="17" xfId="0" applyFont="1" applyBorder="1" applyAlignment="1">
      <alignment horizontal="center" wrapText="1"/>
    </xf>
    <xf numFmtId="0" fontId="31" fillId="0" borderId="17" xfId="0" applyFont="1" applyBorder="1" applyAlignment="1">
      <alignment horizontal="center"/>
    </xf>
    <xf numFmtId="0" fontId="42" fillId="0" borderId="17" xfId="0" applyFont="1" applyBorder="1" applyAlignment="1">
      <alignment horizontal="center"/>
    </xf>
    <xf numFmtId="0" fontId="42" fillId="0" borderId="17" xfId="0" applyFont="1" applyBorder="1" applyAlignment="1">
      <alignment horizontal="center" wrapText="1"/>
    </xf>
    <xf numFmtId="49" fontId="9" fillId="0" borderId="4" xfId="10" applyNumberFormat="1" applyFont="1" applyBorder="1" applyAlignment="1" applyProtection="1">
      <alignment horizontal="center" vertical="center" wrapText="1"/>
      <protection locked="0"/>
    </xf>
    <xf numFmtId="9" fontId="5" fillId="0" borderId="17" xfId="0" applyNumberFormat="1" applyFont="1" applyBorder="1" applyAlignment="1">
      <alignment horizontal="center" wrapText="1"/>
    </xf>
    <xf numFmtId="49" fontId="9" fillId="0" borderId="17" xfId="6" applyNumberFormat="1" applyFont="1" applyBorder="1" applyAlignment="1" applyProtection="1">
      <alignment horizontal="center" vertical="center" wrapText="1"/>
      <protection locked="0"/>
    </xf>
    <xf numFmtId="0" fontId="9" fillId="0" borderId="17" xfId="6" applyFont="1" applyBorder="1" applyAlignment="1">
      <alignment horizontal="center" vertical="center" wrapText="1"/>
    </xf>
    <xf numFmtId="44" fontId="9" fillId="0" borderId="17" xfId="6" applyNumberFormat="1" applyFont="1" applyBorder="1" applyAlignment="1" applyProtection="1">
      <alignment horizontal="center" vertical="center" wrapText="1"/>
      <protection locked="0"/>
    </xf>
    <xf numFmtId="8" fontId="5" fillId="0" borderId="17" xfId="0" applyNumberFormat="1" applyFont="1" applyBorder="1" applyAlignment="1" applyProtection="1">
      <alignment horizontal="center" vertical="center" wrapText="1"/>
      <protection locked="0"/>
    </xf>
    <xf numFmtId="0" fontId="43" fillId="0" borderId="17" xfId="0" applyFont="1" applyBorder="1" applyAlignment="1">
      <alignment horizontal="center" wrapText="1"/>
    </xf>
    <xf numFmtId="0" fontId="44" fillId="0" borderId="17" xfId="0" applyFont="1" applyBorder="1" applyAlignment="1">
      <alignment horizontal="center" wrapText="1"/>
    </xf>
    <xf numFmtId="9" fontId="9" fillId="0" borderId="17" xfId="0" applyNumberFormat="1" applyFont="1" applyBorder="1" applyAlignment="1">
      <alignment horizontal="center" wrapText="1"/>
    </xf>
    <xf numFmtId="0" fontId="45" fillId="0" borderId="17" xfId="0" applyFont="1" applyBorder="1" applyAlignment="1">
      <alignment horizontal="center" wrapText="1"/>
    </xf>
    <xf numFmtId="9" fontId="45" fillId="0" borderId="17" xfId="0" applyNumberFormat="1" applyFont="1" applyBorder="1" applyAlignment="1">
      <alignment horizontal="center" wrapText="1"/>
    </xf>
    <xf numFmtId="9" fontId="9" fillId="0" borderId="4" xfId="0" applyNumberFormat="1" applyFont="1" applyBorder="1" applyAlignment="1">
      <alignment horizontal="center" wrapText="1"/>
    </xf>
    <xf numFmtId="44" fontId="30" fillId="0" borderId="17" xfId="0" applyNumberFormat="1" applyFont="1" applyBorder="1" applyAlignment="1" applyProtection="1">
      <alignment horizontal="center" vertical="center" wrapText="1"/>
      <protection locked="0"/>
    </xf>
    <xf numFmtId="9" fontId="30" fillId="0" borderId="17" xfId="0" applyNumberFormat="1" applyFont="1" applyBorder="1" applyAlignment="1" applyProtection="1">
      <alignment horizontal="center" vertical="center" wrapText="1"/>
      <protection locked="0"/>
    </xf>
    <xf numFmtId="0" fontId="21" fillId="0" borderId="17" xfId="1" applyFont="1" applyFill="1" applyBorder="1" applyAlignment="1" applyProtection="1">
      <alignment horizontal="center" vertical="center" wrapText="1"/>
    </xf>
    <xf numFmtId="0" fontId="30" fillId="0" borderId="4" xfId="0" applyFont="1" applyBorder="1" applyAlignment="1" applyProtection="1">
      <alignment horizontal="center" vertical="center" wrapText="1"/>
      <protection locked="0"/>
    </xf>
    <xf numFmtId="0" fontId="30" fillId="0" borderId="0" xfId="0" applyFont="1" applyAlignment="1" applyProtection="1">
      <alignment horizontal="center" vertical="center" wrapText="1"/>
      <protection locked="0"/>
    </xf>
    <xf numFmtId="0" fontId="0" fillId="0" borderId="0" xfId="0" applyAlignment="1" applyProtection="1">
      <alignment horizontal="center" vertical="center" wrapText="1"/>
      <protection locked="0"/>
    </xf>
    <xf numFmtId="0" fontId="25" fillId="0" borderId="0" xfId="0" applyFont="1" applyAlignment="1" applyProtection="1">
      <alignment horizontal="center" vertical="center" wrapText="1"/>
      <protection locked="0"/>
    </xf>
    <xf numFmtId="9" fontId="32" fillId="0" borderId="17" xfId="0" applyNumberFormat="1" applyFont="1" applyBorder="1" applyAlignment="1" applyProtection="1">
      <alignment horizontal="center" vertical="center" wrapText="1"/>
      <protection locked="0"/>
    </xf>
    <xf numFmtId="0" fontId="45" fillId="0" borderId="17" xfId="0" applyFont="1" applyBorder="1" applyAlignment="1">
      <alignment horizontal="center" vertical="center" wrapText="1"/>
    </xf>
    <xf numFmtId="164" fontId="5" fillId="0" borderId="17" xfId="0" applyNumberFormat="1" applyFont="1" applyBorder="1" applyAlignment="1" applyProtection="1">
      <alignment horizontal="center" vertical="center" wrapText="1"/>
      <protection locked="0"/>
    </xf>
    <xf numFmtId="0" fontId="8" fillId="0" borderId="17" xfId="1" applyBorder="1" applyAlignment="1" applyProtection="1">
      <alignment horizontal="center" vertical="center" wrapText="1"/>
      <protection locked="0"/>
    </xf>
    <xf numFmtId="0" fontId="26" fillId="0" borderId="0" xfId="0" applyFont="1" applyAlignment="1" applyProtection="1">
      <alignment horizontal="center" vertical="center" wrapText="1"/>
      <protection locked="0"/>
    </xf>
    <xf numFmtId="0" fontId="27" fillId="0" borderId="0" xfId="0" applyFont="1" applyAlignment="1" applyProtection="1">
      <alignment horizontal="center" vertical="center" wrapText="1"/>
      <protection locked="0"/>
    </xf>
    <xf numFmtId="0" fontId="8" fillId="0" borderId="17" xfId="1" applyBorder="1" applyAlignment="1" applyProtection="1">
      <alignment horizontal="center"/>
    </xf>
    <xf numFmtId="0" fontId="30" fillId="0" borderId="17" xfId="0" applyFont="1" applyBorder="1" applyAlignment="1">
      <alignment horizontal="center" vertical="center" wrapText="1"/>
    </xf>
    <xf numFmtId="0" fontId="16" fillId="0" borderId="17" xfId="0" applyFont="1" applyBorder="1" applyAlignment="1">
      <alignment horizontal="center"/>
    </xf>
    <xf numFmtId="0" fontId="35" fillId="0" borderId="17" xfId="0" applyFont="1" applyBorder="1" applyAlignment="1">
      <alignment horizontal="center"/>
    </xf>
    <xf numFmtId="0" fontId="16" fillId="0" borderId="17" xfId="0" applyFont="1" applyBorder="1" applyAlignment="1">
      <alignment horizontal="center" wrapText="1"/>
    </xf>
    <xf numFmtId="0" fontId="30" fillId="0" borderId="4" xfId="0" applyFont="1" applyBorder="1" applyAlignment="1" applyProtection="1">
      <alignment horizontal="center" wrapText="1"/>
      <protection locked="0"/>
    </xf>
    <xf numFmtId="0" fontId="30" fillId="0" borderId="0" xfId="0" applyFont="1" applyAlignment="1" applyProtection="1">
      <alignment horizontal="center" wrapText="1"/>
      <protection locked="0"/>
    </xf>
    <xf numFmtId="0" fontId="27" fillId="0" borderId="0" xfId="0" applyFont="1" applyAlignment="1" applyProtection="1">
      <alignment horizontal="center" wrapText="1"/>
      <protection locked="0"/>
    </xf>
    <xf numFmtId="0" fontId="8" fillId="0" borderId="17" xfId="1" applyBorder="1" applyAlignment="1" applyProtection="1">
      <alignment horizontal="center" wrapText="1"/>
      <protection locked="0"/>
    </xf>
    <xf numFmtId="0" fontId="27" fillId="0" borderId="17" xfId="0" applyFont="1" applyBorder="1" applyAlignment="1" applyProtection="1">
      <alignment horizontal="center" wrapText="1"/>
      <protection locked="0"/>
    </xf>
    <xf numFmtId="0" fontId="0" fillId="0" borderId="0" xfId="0" applyAlignment="1">
      <alignment horizontal="center"/>
    </xf>
    <xf numFmtId="0" fontId="40" fillId="0" borderId="17" xfId="1" applyFont="1" applyBorder="1" applyAlignment="1" applyProtection="1">
      <alignment horizontal="center" vertical="center" wrapText="1"/>
    </xf>
    <xf numFmtId="0" fontId="39" fillId="0" borderId="4" xfId="0" applyFont="1" applyBorder="1" applyAlignment="1" applyProtection="1">
      <alignment horizontal="center" wrapText="1"/>
      <protection locked="0"/>
    </xf>
    <xf numFmtId="0" fontId="39" fillId="0" borderId="0" xfId="0" applyFont="1" applyAlignment="1" applyProtection="1">
      <alignment horizontal="center" wrapText="1"/>
      <protection locked="0"/>
    </xf>
    <xf numFmtId="0" fontId="41" fillId="0" borderId="0" xfId="0" applyFont="1" applyAlignment="1" applyProtection="1">
      <alignment horizontal="center" wrapText="1"/>
      <protection locked="0"/>
    </xf>
    <xf numFmtId="0" fontId="21" fillId="0" borderId="17" xfId="1" applyFont="1" applyFill="1" applyBorder="1" applyAlignment="1" applyProtection="1">
      <alignment horizontal="center" wrapText="1"/>
    </xf>
    <xf numFmtId="9" fontId="30" fillId="0" borderId="17" xfId="0" applyNumberFormat="1" applyFont="1" applyBorder="1" applyAlignment="1" applyProtection="1">
      <alignment horizontal="center" wrapText="1"/>
      <protection locked="0"/>
    </xf>
    <xf numFmtId="0" fontId="5" fillId="0" borderId="17" xfId="11" applyFont="1" applyBorder="1" applyAlignment="1" applyProtection="1">
      <alignment horizontal="center" vertical="center" wrapText="1"/>
      <protection locked="0"/>
    </xf>
    <xf numFmtId="164" fontId="5" fillId="0" borderId="17" xfId="11" applyNumberFormat="1" applyFont="1" applyBorder="1" applyAlignment="1" applyProtection="1">
      <alignment horizontal="center" vertical="center" wrapText="1"/>
      <protection locked="0"/>
    </xf>
    <xf numFmtId="0" fontId="21" fillId="0" borderId="17" xfId="1" applyNumberFormat="1" applyFont="1" applyFill="1" applyBorder="1" applyAlignment="1" applyProtection="1">
      <alignment horizontal="center" wrapText="1"/>
      <protection locked="0"/>
    </xf>
    <xf numFmtId="0" fontId="5" fillId="0" borderId="17" xfId="11" applyFont="1" applyBorder="1" applyAlignment="1" applyProtection="1">
      <alignment horizontal="center" wrapText="1"/>
      <protection locked="0"/>
    </xf>
    <xf numFmtId="0" fontId="9" fillId="0" borderId="17" xfId="11" applyFont="1" applyBorder="1" applyAlignment="1" applyProtection="1">
      <alignment horizontal="center" wrapText="1"/>
      <protection locked="0"/>
    </xf>
    <xf numFmtId="0" fontId="24" fillId="0" borderId="4" xfId="11" applyBorder="1" applyAlignment="1" applyProtection="1">
      <alignment horizontal="center" wrapText="1"/>
      <protection locked="0"/>
    </xf>
    <xf numFmtId="0" fontId="0" fillId="0" borderId="0" xfId="0" applyAlignment="1" applyProtection="1">
      <alignment horizontal="center" wrapText="1"/>
      <protection locked="0"/>
    </xf>
    <xf numFmtId="0" fontId="0" fillId="9" borderId="0" xfId="0" applyFill="1" applyAlignment="1" applyProtection="1">
      <alignment horizontal="center" wrapText="1"/>
      <protection locked="0"/>
    </xf>
    <xf numFmtId="166" fontId="30" fillId="0" borderId="17" xfId="0" applyNumberFormat="1" applyFont="1" applyBorder="1" applyAlignment="1" applyProtection="1">
      <alignment horizontal="center" vertical="center" wrapText="1"/>
      <protection locked="0"/>
    </xf>
    <xf numFmtId="44" fontId="30" fillId="0" borderId="17" xfId="0" applyNumberFormat="1" applyFont="1" applyBorder="1" applyAlignment="1" applyProtection="1">
      <alignment horizontal="center" wrapText="1"/>
      <protection locked="0"/>
    </xf>
    <xf numFmtId="3" fontId="5" fillId="0" borderId="17" xfId="0" applyNumberFormat="1" applyFont="1" applyBorder="1" applyAlignment="1" applyProtection="1">
      <alignment horizontal="center" wrapText="1"/>
      <protection locked="0"/>
    </xf>
    <xf numFmtId="0" fontId="8" fillId="0" borderId="17" xfId="1" applyFill="1" applyBorder="1" applyAlignment="1" applyProtection="1">
      <alignment horizontal="center" wrapText="1"/>
    </xf>
    <xf numFmtId="44" fontId="5" fillId="0" borderId="17" xfId="0" applyNumberFormat="1" applyFont="1" applyBorder="1" applyAlignment="1" applyProtection="1">
      <alignment horizontal="center" wrapText="1"/>
      <protection locked="0"/>
    </xf>
    <xf numFmtId="0" fontId="5" fillId="0" borderId="17" xfId="6" applyBorder="1" applyAlignment="1" applyProtection="1">
      <alignment horizontal="center" vertical="center" wrapText="1"/>
      <protection locked="0"/>
    </xf>
    <xf numFmtId="0" fontId="30" fillId="0" borderId="17" xfId="0" applyFont="1" applyBorder="1" applyAlignment="1">
      <alignment horizontal="center" wrapText="1"/>
    </xf>
    <xf numFmtId="0" fontId="21" fillId="0" borderId="17" xfId="1" applyFont="1" applyFill="1" applyBorder="1" applyAlignment="1" applyProtection="1">
      <alignment horizontal="center" vertical="center"/>
    </xf>
    <xf numFmtId="0" fontId="21" fillId="0" borderId="17" xfId="1" applyNumberFormat="1" applyFont="1" applyFill="1" applyBorder="1" applyAlignment="1" applyProtection="1">
      <alignment horizontal="center" vertical="top" wrapText="1"/>
      <protection locked="0"/>
    </xf>
    <xf numFmtId="0" fontId="5" fillId="0" borderId="17" xfId="0" applyFont="1" applyBorder="1" applyAlignment="1" applyProtection="1">
      <alignment horizontal="center" vertical="top" wrapText="1"/>
      <protection locked="0"/>
    </xf>
    <xf numFmtId="0" fontId="30" fillId="0" borderId="7" xfId="0" applyFont="1" applyBorder="1" applyAlignment="1" applyProtection="1">
      <alignment horizontal="center" wrapText="1"/>
      <protection locked="0"/>
    </xf>
    <xf numFmtId="3" fontId="30" fillId="0" borderId="17" xfId="0" applyNumberFormat="1" applyFont="1" applyBorder="1" applyAlignment="1" applyProtection="1">
      <alignment horizontal="center" wrapText="1"/>
      <protection locked="0"/>
    </xf>
    <xf numFmtId="0" fontId="5" fillId="0" borderId="17" xfId="0" quotePrefix="1" applyFont="1" applyBorder="1" applyAlignment="1" applyProtection="1">
      <alignment horizontal="center" wrapText="1"/>
      <protection locked="0"/>
    </xf>
    <xf numFmtId="0" fontId="33" fillId="0" borderId="17" xfId="0" applyFont="1" applyBorder="1" applyAlignment="1">
      <alignment horizontal="center" wrapText="1"/>
    </xf>
    <xf numFmtId="0" fontId="0" fillId="0" borderId="17" xfId="0" applyBorder="1" applyAlignment="1">
      <alignment horizontal="center" wrapText="1"/>
    </xf>
    <xf numFmtId="0" fontId="21" fillId="10" borderId="17" xfId="1" applyNumberFormat="1" applyFont="1" applyFill="1" applyBorder="1" applyAlignment="1" applyProtection="1">
      <alignment horizontal="center" vertical="top" wrapText="1"/>
      <protection locked="0"/>
    </xf>
    <xf numFmtId="0" fontId="0" fillId="10" borderId="0" xfId="0" applyFill="1" applyAlignment="1" applyProtection="1">
      <alignment horizontal="center" wrapText="1"/>
      <protection locked="0"/>
    </xf>
    <xf numFmtId="0" fontId="8" fillId="0" borderId="17" xfId="1" applyBorder="1" applyAlignment="1" applyProtection="1">
      <alignment horizontal="center" wrapText="1"/>
    </xf>
    <xf numFmtId="0" fontId="0" fillId="0" borderId="17" xfId="0" applyBorder="1" applyAlignment="1" applyProtection="1">
      <alignment horizontal="center" wrapText="1"/>
      <protection locked="0"/>
    </xf>
    <xf numFmtId="0" fontId="0" fillId="0" borderId="4" xfId="0" applyBorder="1" applyAlignment="1" applyProtection="1">
      <alignment horizontal="center" wrapText="1"/>
      <protection locked="0"/>
    </xf>
    <xf numFmtId="0" fontId="45" fillId="0" borderId="4" xfId="0" applyFont="1" applyBorder="1" applyAlignment="1">
      <alignment horizontal="center" wrapText="1"/>
    </xf>
    <xf numFmtId="0" fontId="49" fillId="0" borderId="17" xfId="0" applyFont="1" applyBorder="1" applyAlignment="1">
      <alignment horizontal="center" wrapText="1"/>
    </xf>
    <xf numFmtId="0" fontId="49" fillId="0" borderId="4" xfId="0" applyFont="1" applyBorder="1" applyAlignment="1">
      <alignment horizontal="center" wrapText="1"/>
    </xf>
    <xf numFmtId="0" fontId="50" fillId="0" borderId="17" xfId="0" applyFont="1" applyBorder="1" applyAlignment="1">
      <alignment horizontal="center" wrapText="1"/>
    </xf>
    <xf numFmtId="0" fontId="50" fillId="0" borderId="4" xfId="0" applyFont="1" applyBorder="1" applyAlignment="1">
      <alignment horizontal="center" wrapText="1"/>
    </xf>
    <xf numFmtId="9" fontId="0" fillId="0" borderId="17" xfId="0" applyNumberFormat="1" applyBorder="1" applyAlignment="1" applyProtection="1">
      <alignment horizontal="center" wrapText="1"/>
      <protection locked="0"/>
    </xf>
    <xf numFmtId="0" fontId="51" fillId="0" borderId="17" xfId="1" applyFont="1" applyBorder="1" applyAlignment="1" applyProtection="1">
      <alignment horizontal="center" wrapText="1"/>
      <protection locked="0"/>
    </xf>
    <xf numFmtId="9" fontId="45" fillId="0" borderId="4" xfId="0" applyNumberFormat="1" applyFont="1" applyBorder="1" applyAlignment="1">
      <alignment horizontal="center" wrapText="1"/>
    </xf>
    <xf numFmtId="0" fontId="33" fillId="0" borderId="0" xfId="0" applyFont="1" applyAlignment="1">
      <alignment horizontal="center"/>
    </xf>
    <xf numFmtId="0" fontId="33" fillId="0" borderId="4" xfId="0" applyFont="1" applyBorder="1" applyAlignment="1">
      <alignment horizontal="center" wrapText="1"/>
    </xf>
    <xf numFmtId="0" fontId="16" fillId="0" borderId="4" xfId="0" applyFont="1" applyBorder="1" applyAlignment="1">
      <alignment horizontal="center" wrapText="1"/>
    </xf>
    <xf numFmtId="0" fontId="5" fillId="0" borderId="8" xfId="0" applyFont="1" applyBorder="1" applyAlignment="1">
      <alignment horizontal="center" wrapText="1"/>
    </xf>
    <xf numFmtId="0" fontId="9" fillId="0" borderId="8" xfId="0" applyFont="1" applyBorder="1" applyAlignment="1">
      <alignment horizontal="center" wrapText="1"/>
    </xf>
    <xf numFmtId="0" fontId="30" fillId="0" borderId="8" xfId="0" applyFont="1" applyBorder="1" applyAlignment="1" applyProtection="1">
      <alignment horizontal="center" wrapText="1"/>
      <protection locked="0"/>
    </xf>
    <xf numFmtId="0" fontId="0" fillId="0" borderId="8" xfId="0" applyBorder="1" applyAlignment="1" applyProtection="1">
      <alignment horizontal="center" wrapText="1"/>
      <protection locked="0"/>
    </xf>
    <xf numFmtId="0" fontId="5" fillId="0" borderId="8" xfId="0" applyFont="1" applyBorder="1" applyAlignment="1" applyProtection="1">
      <alignment horizontal="center" vertical="center" wrapText="1"/>
      <protection locked="0"/>
    </xf>
    <xf numFmtId="0" fontId="5" fillId="0" borderId="20" xfId="0" applyFont="1" applyBorder="1" applyAlignment="1">
      <alignment horizontal="center" wrapText="1"/>
    </xf>
    <xf numFmtId="0" fontId="9" fillId="0" borderId="20" xfId="0" applyFont="1" applyBorder="1" applyAlignment="1">
      <alignment horizontal="center" wrapText="1"/>
    </xf>
    <xf numFmtId="0" fontId="30" fillId="0" borderId="20" xfId="0" applyFont="1" applyBorder="1" applyAlignment="1" applyProtection="1">
      <alignment horizontal="center" wrapText="1"/>
      <protection locked="0"/>
    </xf>
    <xf numFmtId="0" fontId="0" fillId="0" borderId="20" xfId="0" applyBorder="1" applyAlignment="1" applyProtection="1">
      <alignment horizontal="center" wrapText="1"/>
      <protection locked="0"/>
    </xf>
    <xf numFmtId="0" fontId="5" fillId="0" borderId="20" xfId="0" applyFont="1" applyBorder="1" applyAlignment="1" applyProtection="1">
      <alignment horizontal="center" vertical="center" wrapText="1"/>
      <protection locked="0"/>
    </xf>
    <xf numFmtId="0" fontId="39" fillId="0" borderId="20" xfId="0" applyFont="1" applyBorder="1" applyAlignment="1" applyProtection="1">
      <alignment horizontal="center" wrapText="1"/>
      <protection locked="0"/>
    </xf>
    <xf numFmtId="0" fontId="5" fillId="0" borderId="21" xfId="0" applyFont="1" applyBorder="1" applyAlignment="1">
      <alignment horizontal="center" wrapText="1"/>
    </xf>
    <xf numFmtId="0" fontId="9" fillId="0" borderId="21" xfId="0" applyFont="1" applyBorder="1" applyAlignment="1">
      <alignment horizontal="center" wrapText="1"/>
    </xf>
    <xf numFmtId="0" fontId="30" fillId="0" borderId="21" xfId="0" applyFont="1" applyBorder="1" applyAlignment="1" applyProtection="1">
      <alignment horizontal="center" wrapText="1"/>
      <protection locked="0"/>
    </xf>
    <xf numFmtId="0" fontId="0" fillId="0" borderId="21" xfId="0" applyBorder="1" applyAlignment="1" applyProtection="1">
      <alignment horizontal="center" wrapText="1"/>
      <protection locked="0"/>
    </xf>
    <xf numFmtId="0" fontId="5" fillId="0" borderId="21" xfId="0" applyFont="1" applyBorder="1" applyAlignment="1" applyProtection="1">
      <alignment horizontal="center" vertical="center" wrapText="1"/>
      <protection locked="0"/>
    </xf>
    <xf numFmtId="9" fontId="50" fillId="0" borderId="4" xfId="0" applyNumberFormat="1" applyFont="1" applyBorder="1" applyAlignment="1">
      <alignment horizontal="center" wrapText="1"/>
    </xf>
    <xf numFmtId="0" fontId="50" fillId="0" borderId="0" xfId="0" applyFont="1" applyAlignment="1">
      <alignment horizontal="center"/>
    </xf>
    <xf numFmtId="0" fontId="52" fillId="0" borderId="4" xfId="0" applyFont="1" applyBorder="1" applyAlignment="1">
      <alignment horizontal="center" wrapText="1"/>
    </xf>
    <xf numFmtId="0" fontId="30" fillId="10" borderId="17" xfId="0" applyFont="1" applyFill="1" applyBorder="1" applyAlignment="1" applyProtection="1">
      <alignment horizontal="center" wrapText="1"/>
      <protection locked="0"/>
    </xf>
    <xf numFmtId="9" fontId="9" fillId="0" borderId="17" xfId="6" applyNumberFormat="1" applyFont="1" applyBorder="1" applyAlignment="1" applyProtection="1">
      <alignment horizontal="center" vertical="center" wrapText="1"/>
      <protection locked="0"/>
    </xf>
    <xf numFmtId="0" fontId="53" fillId="0" borderId="17" xfId="6" applyFont="1" applyBorder="1" applyAlignment="1" applyProtection="1">
      <alignment horizontal="center" vertical="center" wrapText="1"/>
      <protection locked="0"/>
    </xf>
    <xf numFmtId="0" fontId="46" fillId="0" borderId="0" xfId="0" applyFont="1"/>
    <xf numFmtId="0" fontId="8" fillId="0" borderId="21" xfId="1" applyBorder="1" applyAlignment="1" applyProtection="1">
      <alignment horizontal="center" wrapText="1"/>
      <protection locked="0"/>
    </xf>
    <xf numFmtId="0" fontId="8" fillId="0" borderId="8" xfId="1" applyBorder="1" applyAlignment="1" applyProtection="1">
      <alignment horizontal="center" wrapText="1"/>
      <protection locked="0"/>
    </xf>
    <xf numFmtId="0" fontId="8" fillId="0" borderId="20" xfId="1" applyBorder="1" applyAlignment="1" applyProtection="1">
      <alignment horizontal="center" wrapText="1"/>
      <protection locked="0"/>
    </xf>
    <xf numFmtId="0" fontId="8" fillId="0" borderId="17" xfId="1" applyFill="1" applyBorder="1" applyAlignment="1" applyProtection="1">
      <alignment horizontal="center" wrapText="1"/>
      <protection locked="0"/>
    </xf>
    <xf numFmtId="0" fontId="1" fillId="0" borderId="0" xfId="0" applyFont="1" applyAlignment="1">
      <alignment horizontal="left" indent="1"/>
    </xf>
    <xf numFmtId="0" fontId="45" fillId="0" borderId="22" xfId="0" applyFont="1" applyBorder="1" applyAlignment="1">
      <alignment wrapText="1"/>
    </xf>
    <xf numFmtId="0" fontId="45" fillId="0" borderId="23" xfId="0" applyFont="1" applyBorder="1" applyAlignment="1">
      <alignment wrapText="1"/>
    </xf>
    <xf numFmtId="0" fontId="8" fillId="0" borderId="0" xfId="1" applyAlignment="1" applyProtection="1">
      <alignment wrapText="1"/>
    </xf>
    <xf numFmtId="0" fontId="55" fillId="11" borderId="24" xfId="0" applyFont="1" applyFill="1" applyBorder="1" applyAlignment="1">
      <alignment wrapText="1"/>
    </xf>
    <xf numFmtId="0" fontId="55" fillId="11" borderId="25" xfId="0" applyFont="1" applyFill="1" applyBorder="1" applyAlignment="1">
      <alignment wrapText="1"/>
    </xf>
    <xf numFmtId="0" fontId="56" fillId="0" borderId="0" xfId="0" applyFont="1" applyAlignment="1">
      <alignment wrapText="1"/>
    </xf>
    <xf numFmtId="0" fontId="55" fillId="0" borderId="26" xfId="0" applyFont="1" applyBorder="1"/>
    <xf numFmtId="0" fontId="22" fillId="0" borderId="4" xfId="0" applyFont="1" applyBorder="1" applyAlignment="1" applyProtection="1">
      <alignment horizontal="center" vertical="center" wrapText="1"/>
      <protection locked="0"/>
    </xf>
    <xf numFmtId="0" fontId="54" fillId="0" borderId="27" xfId="0" applyFont="1" applyBorder="1" applyAlignment="1">
      <alignment wrapText="1"/>
    </xf>
    <xf numFmtId="0" fontId="57" fillId="0" borderId="24" xfId="0" applyFont="1" applyBorder="1" applyAlignment="1">
      <alignment wrapText="1"/>
    </xf>
    <xf numFmtId="49" fontId="58" fillId="0" borderId="17" xfId="0" applyNumberFormat="1" applyFont="1" applyBorder="1" applyAlignment="1" applyProtection="1">
      <alignment horizontal="center" vertical="center" wrapText="1"/>
      <protection locked="0"/>
    </xf>
    <xf numFmtId="0" fontId="58" fillId="0" borderId="17" xfId="0" applyFont="1" applyBorder="1" applyAlignment="1">
      <alignment horizontal="center" vertical="center" wrapText="1"/>
    </xf>
    <xf numFmtId="0" fontId="58" fillId="0" borderId="17" xfId="0" applyFont="1" applyBorder="1" applyAlignment="1" applyProtection="1">
      <alignment horizontal="center" vertical="center" wrapText="1"/>
      <protection locked="0"/>
    </xf>
    <xf numFmtId="44" fontId="58" fillId="0" borderId="17" xfId="0" applyNumberFormat="1" applyFont="1" applyBorder="1" applyAlignment="1" applyProtection="1">
      <alignment horizontal="center" vertical="center" wrapText="1"/>
      <protection locked="0"/>
    </xf>
    <xf numFmtId="0" fontId="48" fillId="0" borderId="17" xfId="0" applyFont="1" applyBorder="1" applyAlignment="1" applyProtection="1">
      <alignment horizontal="center" vertical="center" wrapText="1"/>
      <protection locked="0"/>
    </xf>
    <xf numFmtId="0" fontId="0" fillId="0" borderId="0" xfId="0" applyFill="1" applyAlignment="1">
      <alignment wrapText="1"/>
    </xf>
    <xf numFmtId="0" fontId="59" fillId="0" borderId="0" xfId="0" applyFont="1"/>
    <xf numFmtId="0" fontId="4" fillId="4" borderId="8" xfId="0" applyFont="1" applyFill="1" applyBorder="1" applyAlignment="1" applyProtection="1">
      <alignment horizontal="center" vertical="center" wrapText="1"/>
      <protection locked="0"/>
    </xf>
    <xf numFmtId="0" fontId="4" fillId="4" borderId="9" xfId="0" applyFont="1" applyFill="1" applyBorder="1" applyAlignment="1" applyProtection="1">
      <alignment horizontal="center" vertical="center" wrapText="1"/>
      <protection locked="0"/>
    </xf>
    <xf numFmtId="0" fontId="4" fillId="6" borderId="12" xfId="0" applyFont="1" applyFill="1" applyBorder="1" applyAlignment="1" applyProtection="1">
      <alignment horizontal="center" vertical="center" wrapText="1"/>
      <protection locked="0"/>
    </xf>
    <xf numFmtId="0" fontId="4" fillId="6" borderId="3" xfId="0" applyFont="1" applyFill="1" applyBorder="1" applyAlignment="1" applyProtection="1">
      <alignment horizontal="center" vertical="center" wrapText="1"/>
      <protection locked="0"/>
    </xf>
    <xf numFmtId="0" fontId="4" fillId="6" borderId="4" xfId="0" applyFont="1" applyFill="1" applyBorder="1" applyAlignment="1" applyProtection="1">
      <alignment horizontal="center" vertical="center" wrapText="1"/>
      <protection locked="0"/>
    </xf>
    <xf numFmtId="0" fontId="4" fillId="4" borderId="2" xfId="0" applyFont="1" applyFill="1" applyBorder="1" applyAlignment="1" applyProtection="1">
      <alignment horizontal="center" vertical="center" wrapText="1"/>
      <protection locked="0"/>
    </xf>
    <xf numFmtId="0" fontId="4" fillId="4" borderId="3" xfId="0" applyFont="1" applyFill="1" applyBorder="1" applyAlignment="1" applyProtection="1">
      <alignment horizontal="center" vertical="center" wrapText="1"/>
      <protection locked="0"/>
    </xf>
    <xf numFmtId="0" fontId="4" fillId="4" borderId="4" xfId="0" applyFont="1" applyFill="1" applyBorder="1" applyAlignment="1" applyProtection="1">
      <alignment horizontal="center" vertical="center" wrapText="1"/>
      <protection locked="0"/>
    </xf>
    <xf numFmtId="0" fontId="4" fillId="4" borderId="9" xfId="0" applyFont="1" applyFill="1" applyBorder="1" applyAlignment="1">
      <alignment horizontal="center" vertical="center" wrapText="1"/>
    </xf>
    <xf numFmtId="0" fontId="4" fillId="4" borderId="6" xfId="0" applyFont="1" applyFill="1" applyBorder="1" applyAlignment="1" applyProtection="1">
      <alignment horizontal="center" vertical="center" wrapText="1"/>
      <protection locked="0"/>
    </xf>
    <xf numFmtId="0" fontId="4" fillId="6" borderId="11" xfId="0" applyFont="1" applyFill="1" applyBorder="1" applyAlignment="1" applyProtection="1">
      <alignment horizontal="center" vertical="center" wrapText="1"/>
      <protection locked="0"/>
    </xf>
    <xf numFmtId="0" fontId="4" fillId="6" borderId="14" xfId="0" applyFont="1" applyFill="1" applyBorder="1" applyAlignment="1" applyProtection="1">
      <alignment horizontal="center" vertical="center" wrapText="1"/>
      <protection locked="0"/>
    </xf>
    <xf numFmtId="0" fontId="4" fillId="6" borderId="13" xfId="0" applyFont="1" applyFill="1" applyBorder="1" applyAlignment="1" applyProtection="1">
      <alignment horizontal="center" vertical="center" wrapText="1"/>
      <protection locked="0"/>
    </xf>
    <xf numFmtId="0" fontId="6" fillId="4" borderId="8" xfId="0" applyFont="1" applyFill="1" applyBorder="1" applyAlignment="1">
      <alignment horizontal="center" vertical="center" wrapText="1"/>
    </xf>
    <xf numFmtId="0" fontId="6" fillId="4" borderId="9" xfId="0" applyFont="1" applyFill="1" applyBorder="1" applyAlignment="1">
      <alignment horizontal="center" vertical="center" wrapText="1"/>
    </xf>
    <xf numFmtId="0" fontId="6" fillId="3" borderId="9" xfId="0" applyFont="1" applyFill="1" applyBorder="1" applyAlignment="1">
      <alignment horizontal="center" vertical="center" wrapText="1"/>
    </xf>
    <xf numFmtId="0" fontId="4" fillId="0" borderId="0" xfId="0" applyFont="1" applyAlignment="1" applyProtection="1">
      <alignment horizontal="center"/>
      <protection locked="0"/>
    </xf>
    <xf numFmtId="0" fontId="6" fillId="3" borderId="2" xfId="0" applyFont="1" applyFill="1" applyBorder="1" applyAlignment="1" applyProtection="1">
      <alignment horizontal="center" vertical="center" wrapText="1"/>
      <protection locked="0"/>
    </xf>
    <xf numFmtId="0" fontId="6" fillId="3" borderId="3" xfId="0" applyFont="1" applyFill="1" applyBorder="1" applyAlignment="1" applyProtection="1">
      <alignment horizontal="center" vertical="center" wrapText="1"/>
      <protection locked="0"/>
    </xf>
    <xf numFmtId="0" fontId="6" fillId="3" borderId="4" xfId="0" applyFont="1" applyFill="1" applyBorder="1" applyAlignment="1" applyProtection="1">
      <alignment horizontal="center" vertical="center" wrapText="1"/>
      <protection locked="0"/>
    </xf>
    <xf numFmtId="0" fontId="6" fillId="4" borderId="2" xfId="0" applyFont="1" applyFill="1" applyBorder="1" applyAlignment="1">
      <alignment horizontal="center" vertical="center" wrapText="1"/>
    </xf>
    <xf numFmtId="0" fontId="6" fillId="4" borderId="3" xfId="0" applyFont="1" applyFill="1" applyBorder="1" applyAlignment="1">
      <alignment horizontal="center" vertical="center" wrapText="1"/>
    </xf>
    <xf numFmtId="0" fontId="6" fillId="4" borderId="4" xfId="0" applyFont="1" applyFill="1" applyBorder="1" applyAlignment="1">
      <alignment horizontal="center" vertical="center" wrapText="1"/>
    </xf>
    <xf numFmtId="0" fontId="7" fillId="5" borderId="2" xfId="0" applyFont="1" applyFill="1" applyBorder="1" applyAlignment="1">
      <alignment horizontal="center" vertical="center" wrapText="1"/>
    </xf>
    <xf numFmtId="0" fontId="7" fillId="5" borderId="3" xfId="0" applyFont="1" applyFill="1" applyBorder="1" applyAlignment="1">
      <alignment horizontal="center" vertical="center" wrapText="1"/>
    </xf>
    <xf numFmtId="0" fontId="7" fillId="5" borderId="4" xfId="0" applyFont="1" applyFill="1" applyBorder="1" applyAlignment="1">
      <alignment horizontal="center" vertical="center" wrapText="1"/>
    </xf>
    <xf numFmtId="0" fontId="4" fillId="3" borderId="8" xfId="0" applyFont="1" applyFill="1" applyBorder="1" applyAlignment="1" applyProtection="1">
      <alignment horizontal="center" vertical="center" wrapText="1"/>
      <protection locked="0"/>
    </xf>
    <xf numFmtId="0" fontId="4" fillId="3" borderId="9" xfId="0" applyFont="1" applyFill="1" applyBorder="1" applyAlignment="1" applyProtection="1">
      <alignment horizontal="center" vertical="center" wrapText="1"/>
      <protection locked="0"/>
    </xf>
    <xf numFmtId="0" fontId="6" fillId="4" borderId="10" xfId="0" applyFont="1" applyFill="1" applyBorder="1" applyAlignment="1">
      <alignment horizontal="center" vertical="center" wrapText="1"/>
    </xf>
    <xf numFmtId="0" fontId="6" fillId="4" borderId="6" xfId="0" applyFont="1" applyFill="1" applyBorder="1" applyAlignment="1">
      <alignment horizontal="center" vertical="center" wrapText="1"/>
    </xf>
    <xf numFmtId="0" fontId="10" fillId="4" borderId="0" xfId="2" applyFont="1" applyFill="1" applyAlignment="1">
      <alignment horizontal="left" vertical="center"/>
    </xf>
    <xf numFmtId="0" fontId="13" fillId="0" borderId="18" xfId="4" applyBorder="1" applyAlignment="1">
      <alignment horizontal="left" vertical="top" wrapText="1"/>
    </xf>
    <xf numFmtId="0" fontId="13" fillId="0" borderId="0" xfId="4" applyAlignment="1">
      <alignment horizontal="left" vertical="top" wrapText="1"/>
    </xf>
  </cellXfs>
  <cellStyles count="16">
    <cellStyle name="Comma" xfId="5" builtinId="3"/>
    <cellStyle name="Hiperpovezava 3" xfId="3" xr:uid="{AB64DAE3-937D-433D-AE4A-160AD670579A}"/>
    <cellStyle name="Hyperlink" xfId="1" builtinId="8"/>
    <cellStyle name="Navadno 2" xfId="9" xr:uid="{7B8B5F6F-DB53-4B49-BC5C-06F1A9FED523}"/>
    <cellStyle name="Navadno 2 3" xfId="2" xr:uid="{3E95BE18-A3F8-4DEC-9AB9-486EEE6E806A}"/>
    <cellStyle name="Navadno 3" xfId="7" xr:uid="{45B877E4-1A99-43E6-B8B5-DE8CD3AF233C}"/>
    <cellStyle name="Navadno 4" xfId="13" xr:uid="{00000000-0005-0000-0000-00003A000000}"/>
    <cellStyle name="Navadno 5" xfId="11" xr:uid="{00000000-0005-0000-0000-000039000000}"/>
    <cellStyle name="Normal" xfId="0" builtinId="0"/>
    <cellStyle name="Normal 2" xfId="14" xr:uid="{00000000-0005-0000-0000-00003B000000}"/>
    <cellStyle name="Normal 2 2 2 2" xfId="4" xr:uid="{96B1E749-B65B-4533-A819-E5C443FD216B}"/>
    <cellStyle name="Normal 3" xfId="10" xr:uid="{FB226A9F-3411-44BF-84FC-34970ADC2EEB}"/>
    <cellStyle name="Normal 4" xfId="6" xr:uid="{EDF8EFBC-0D9F-4287-A439-3A22255976F6}"/>
    <cellStyle name="Normal_List1" xfId="8" xr:uid="{C35CF878-C973-40C5-A01A-AD7BAFBD3BAE}"/>
    <cellStyle name="Percent" xfId="15" builtinId="5"/>
    <cellStyle name="Vejica 2" xfId="12" xr:uid="{00000000-0005-0000-0000-00003C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externalLink" Target="externalLinks/externalLink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Y:\01-ARRS\01-Organizacijske%20enote\Mednarodno%20sodelovanje%20in%20raziskovalna%20infrastruktura\RAZISKOVALNA%20INFRASTRUKTURA\RAZISKOVALNA%20OPREMA-EVIDENCA\september%202022\104-ARRS-2022_0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jasnila k obrazcu"/>
      <sheetName val="Sheet1"/>
      <sheetName val="Oprema"/>
      <sheetName val="Klasifikacija - Uni-Leeds"/>
      <sheetName val="Klasifikacij MERIL"/>
    </sheetNames>
    <sheetDataSet>
      <sheetData sheetId="0"/>
      <sheetData sheetId="1"/>
      <sheetData sheetId="2"/>
      <sheetData sheetId="3"/>
      <sheetData sheetId="4"/>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6" Type="http://schemas.openxmlformats.org/officeDocument/2006/relationships/hyperlink" Target="https://www.bf.uni-lj.si/sl/raziskave/raziskovalna-oprema/" TargetMode="External"/><Relationship Id="rId21" Type="http://schemas.openxmlformats.org/officeDocument/2006/relationships/hyperlink" Target="https://www.bf.uni-lj.si/sl/raziskave/raziskovalna-oprema/" TargetMode="External"/><Relationship Id="rId42" Type="http://schemas.openxmlformats.org/officeDocument/2006/relationships/hyperlink" Target="https://www.bf.uni-lj.si/sl/raziskave/raziskovalna-oprema/" TargetMode="External"/><Relationship Id="rId47" Type="http://schemas.openxmlformats.org/officeDocument/2006/relationships/hyperlink" Target="https://www.bf.uni-lj.si/sl/raziskave/raziskovalna-oprema/" TargetMode="External"/><Relationship Id="rId63" Type="http://schemas.openxmlformats.org/officeDocument/2006/relationships/hyperlink" Target="https://www.bf.uni-lj.si/sl/raziskave/raziskovalna-oprema/2022071308115607/micro-combi-tester-mct3--sistem-za-dolocanje-mikromehanskih-lastnosti-povrsin-lesa,-kompozitov-in-lesno-obdelovalnih-orodij" TargetMode="External"/><Relationship Id="rId68" Type="http://schemas.openxmlformats.org/officeDocument/2006/relationships/hyperlink" Target="https://www.bf.uni-lj.si/sl/enote/agronomija/raziskave/raziskovalna-oprema/" TargetMode="External"/><Relationship Id="rId84" Type="http://schemas.openxmlformats.org/officeDocument/2006/relationships/hyperlink" Target="https://www.bf.uni-lj.si/sl/enote/agronomija/raziskave/raziskovalna-oprema/" TargetMode="External"/><Relationship Id="rId89" Type="http://schemas.openxmlformats.org/officeDocument/2006/relationships/hyperlink" Target="https://www.bf.uni-lj.si/sl/enote/biologija/raziskave/raziskovalna-oprema/" TargetMode="External"/><Relationship Id="rId16" Type="http://schemas.openxmlformats.org/officeDocument/2006/relationships/hyperlink" Target="https://www.bf.uni-lj.si/sl/raziskave/raziskovalna-oprema/" TargetMode="External"/><Relationship Id="rId11" Type="http://schemas.openxmlformats.org/officeDocument/2006/relationships/hyperlink" Target="https://www.bf.uni-lj.si/sl/raziskave/raziskovalna-oprema/" TargetMode="External"/><Relationship Id="rId32" Type="http://schemas.openxmlformats.org/officeDocument/2006/relationships/hyperlink" Target="https://www.bf.uni-lj.si/sl/raziskave/raziskovalna-oprema/" TargetMode="External"/><Relationship Id="rId37" Type="http://schemas.openxmlformats.org/officeDocument/2006/relationships/hyperlink" Target="https://www.bf.uni-lj.si/sl/raziskave/raziskovalna-oprema/" TargetMode="External"/><Relationship Id="rId53" Type="http://schemas.openxmlformats.org/officeDocument/2006/relationships/hyperlink" Target="https://www.bf.uni-lj.si/sl/raziskave/raziskovalna-oprema/" TargetMode="External"/><Relationship Id="rId58" Type="http://schemas.openxmlformats.org/officeDocument/2006/relationships/hyperlink" Target="https://www.bf.uni-lj.si/sl/raziskave/raziskovalna-oprema/2024031108551223/namizni-diskretni-analizator-za-meritve-razlicnih-analitov-v-tekocih-ali-ekstrahiranih-vzorcih-hrane,-pijac,-odpadnih-vod-in-zemlje" TargetMode="External"/><Relationship Id="rId74" Type="http://schemas.openxmlformats.org/officeDocument/2006/relationships/hyperlink" Target="https://www.bf.uni-lj.si/sl/raziskave/raziskovalna-oprema/2024031212063889/" TargetMode="External"/><Relationship Id="rId79" Type="http://schemas.openxmlformats.org/officeDocument/2006/relationships/hyperlink" Target="https://www.bf.uni-lj.si/sl/raziskave/raziskovalna-oprema/" TargetMode="External"/><Relationship Id="rId5" Type="http://schemas.openxmlformats.org/officeDocument/2006/relationships/hyperlink" Target="https://www.bf.uni-lj.si/sl/raziskave/raziskovalna-oprema/" TargetMode="External"/><Relationship Id="rId90" Type="http://schemas.openxmlformats.org/officeDocument/2006/relationships/hyperlink" Target="https://www.bf.uni-lj.si/sl/raziskave/raziskovalna-oprema/2024031409594544/" TargetMode="External"/><Relationship Id="rId14" Type="http://schemas.openxmlformats.org/officeDocument/2006/relationships/hyperlink" Target="https://www.bf.uni-lj.si/sl/raziskave/raziskovalna-oprema/" TargetMode="External"/><Relationship Id="rId22" Type="http://schemas.openxmlformats.org/officeDocument/2006/relationships/hyperlink" Target="https://www.bf.uni-lj.si/sl/raziskave/raziskovalna-oprema/" TargetMode="External"/><Relationship Id="rId27" Type="http://schemas.openxmlformats.org/officeDocument/2006/relationships/hyperlink" Target="https://www.bf.uni-lj.si/sl/raziskave/raziskovalna-oprema/" TargetMode="External"/><Relationship Id="rId30" Type="http://schemas.openxmlformats.org/officeDocument/2006/relationships/hyperlink" Target="https://www.bf.uni-lj.si/sl/raziskave/raziskovalna-oprema/" TargetMode="External"/><Relationship Id="rId35" Type="http://schemas.openxmlformats.org/officeDocument/2006/relationships/hyperlink" Target="https://www.bf.uni-lj.si/sl/raziskave/raziskovalna-oprema/" TargetMode="External"/><Relationship Id="rId43" Type="http://schemas.openxmlformats.org/officeDocument/2006/relationships/hyperlink" Target="https://www.bf.uni-lj.si/sl/raziskave/raziskovalna-oprema/" TargetMode="External"/><Relationship Id="rId48" Type="http://schemas.openxmlformats.org/officeDocument/2006/relationships/hyperlink" Target="https://www.bf.uni-lj.si/sl/raziskave/raziskovalna-oprema/" TargetMode="External"/><Relationship Id="rId56" Type="http://schemas.openxmlformats.org/officeDocument/2006/relationships/hyperlink" Target="https://www.bf.uni-lj.si/sl/raziskave/raziskovalna-oprema/2023031512591434/oprema-za-raziskave-krozenja-mineralnih-hranil-v-agroekosistemih" TargetMode="External"/><Relationship Id="rId64" Type="http://schemas.openxmlformats.org/officeDocument/2006/relationships/hyperlink" Target="https://www.bf.uni-lj.si/sl/raziskave/raziskovalna-oprema/" TargetMode="External"/><Relationship Id="rId69" Type="http://schemas.openxmlformats.org/officeDocument/2006/relationships/hyperlink" Target="https://www.bf.uni-lj.si/sl/enote/agronomija/raziskave/raziskovalna-oprema/" TargetMode="External"/><Relationship Id="rId77" Type="http://schemas.openxmlformats.org/officeDocument/2006/relationships/hyperlink" Target="https://www.bf.uni-lj.si/sl/raziskave/raziskovalna-oprema/2023031011093047/motorizirani-fluorescencni-stereomikroskop-smz25-nikon" TargetMode="External"/><Relationship Id="rId8" Type="http://schemas.openxmlformats.org/officeDocument/2006/relationships/hyperlink" Target="https://www.bf.uni-lj.si/sl/raziskave/raziskovalna-oprema/" TargetMode="External"/><Relationship Id="rId51" Type="http://schemas.openxmlformats.org/officeDocument/2006/relationships/hyperlink" Target="https://www.bf.uni-lj.si/sl/raziskave/raziskovalna-oprema/" TargetMode="External"/><Relationship Id="rId72" Type="http://schemas.openxmlformats.org/officeDocument/2006/relationships/hyperlink" Target="https://www.bf.uni-lj.si/sl/raziskave/raziskovalna-oprema/2023021413330946/tga-instrument-%E2%80%93-termogravimetrija-tga-2,-sistem-za-termicno-analizo--mettler-toledo" TargetMode="External"/><Relationship Id="rId80" Type="http://schemas.openxmlformats.org/officeDocument/2006/relationships/hyperlink" Target="https://www.bf.uni-lj.si/sl/raziskave/raziskovalna-oprema/" TargetMode="External"/><Relationship Id="rId85" Type="http://schemas.openxmlformats.org/officeDocument/2006/relationships/hyperlink" Target="https://www.bf.uni-lj.si/sl/enote/agronomija/raziskave/raziskovalna-oprema/2025021711522121/superhitrostna-vsestranska-hlajena-laboratorijska-centrifuga" TargetMode="External"/><Relationship Id="rId3" Type="http://schemas.openxmlformats.org/officeDocument/2006/relationships/hyperlink" Target="https://www.bf.uni-lj.si/sl/raziskave/raziskovalna-oprema/" TargetMode="External"/><Relationship Id="rId12" Type="http://schemas.openxmlformats.org/officeDocument/2006/relationships/hyperlink" Target="https://www.bf.uni-lj.si/sl/raziskave/raziskovalna-oprema/" TargetMode="External"/><Relationship Id="rId17" Type="http://schemas.openxmlformats.org/officeDocument/2006/relationships/hyperlink" Target="https://www.bf.uni-lj.si/sl/raziskave/raziskovalna-oprema/" TargetMode="External"/><Relationship Id="rId25" Type="http://schemas.openxmlformats.org/officeDocument/2006/relationships/hyperlink" Target="https://www.bf.uni-lj.si/sl/raziskave/raziskovalna-oprema/" TargetMode="External"/><Relationship Id="rId33" Type="http://schemas.openxmlformats.org/officeDocument/2006/relationships/hyperlink" Target="https://www.bf.uni-lj.si/sl/raziskave/raziskovalna-oprema/" TargetMode="External"/><Relationship Id="rId38" Type="http://schemas.openxmlformats.org/officeDocument/2006/relationships/hyperlink" Target="https://www.bf.uni-lj.si/sl/raziskave/raziskovalna-oprema/" TargetMode="External"/><Relationship Id="rId46" Type="http://schemas.openxmlformats.org/officeDocument/2006/relationships/hyperlink" Target="https://www.bf.uni-lj.si/sl/raziskave/raziskovalna-oprema/" TargetMode="External"/><Relationship Id="rId59" Type="http://schemas.openxmlformats.org/officeDocument/2006/relationships/hyperlink" Target="https://www.bf.uni-lj.si/sl/raziskave/raziskovalna-oprema/2024030814015398/teresticni-laserski-skener-faro-focus-premium-70-z-dodatnimi-merilniki" TargetMode="External"/><Relationship Id="rId67" Type="http://schemas.openxmlformats.org/officeDocument/2006/relationships/hyperlink" Target="https://bit.ly/3xuCu7A" TargetMode="External"/><Relationship Id="rId20" Type="http://schemas.openxmlformats.org/officeDocument/2006/relationships/hyperlink" Target="https://www.bf.uni-lj.si/sl/raziskave/raziskovalna-oprema/" TargetMode="External"/><Relationship Id="rId41" Type="http://schemas.openxmlformats.org/officeDocument/2006/relationships/hyperlink" Target="https://www.bf.uni-lj.si/sl/raziskave/raziskovalna-oprema/" TargetMode="External"/><Relationship Id="rId54" Type="http://schemas.openxmlformats.org/officeDocument/2006/relationships/hyperlink" Target="https://www.bf.uni-lj.si/sl/raziskave/raziskovalna-oprema/" TargetMode="External"/><Relationship Id="rId62" Type="http://schemas.openxmlformats.org/officeDocument/2006/relationships/hyperlink" Target="https://www.bf.uni-lj.si/sl/raziskave/raziskovalna-oprema/2024031209223048/visoko-zmogljivi-ramanski-spektrometer" TargetMode="External"/><Relationship Id="rId70" Type="http://schemas.openxmlformats.org/officeDocument/2006/relationships/hyperlink" Target="https://www.bf.uni-lj.si/sl/enote/agronomija/raziskave/raziskovalna-oprema/" TargetMode="External"/><Relationship Id="rId75" Type="http://schemas.openxmlformats.org/officeDocument/2006/relationships/hyperlink" Target="https://www.bf.uni-lj.si/sl/enote/biologija/o-oddelku/katedre-in-druge-enote/katedra-za-biokemijo/" TargetMode="External"/><Relationship Id="rId83" Type="http://schemas.openxmlformats.org/officeDocument/2006/relationships/hyperlink" Target="https://www.bf.uni-lj.si/sl/raziskave/raziskovalna-oprema/2025022013202306/" TargetMode="External"/><Relationship Id="rId88" Type="http://schemas.openxmlformats.org/officeDocument/2006/relationships/hyperlink" Target="https://www.bf.uni-lj.si/sl/raziskave/raziskovalna-oprema/" TargetMode="External"/><Relationship Id="rId91" Type="http://schemas.openxmlformats.org/officeDocument/2006/relationships/hyperlink" Target="https://www.bf.uni-lj.si/sl/raziskave/raziskovalna-oprema/2023031512591434/merilec-koncentracije-toplogrednih-plinov-za-kontinuirane-meritve-tokov-co2,-ch4,-n2o;-picarro-g2508" TargetMode="External"/><Relationship Id="rId1" Type="http://schemas.openxmlformats.org/officeDocument/2006/relationships/hyperlink" Target="https://www.bf.uni-lj.si/sl/raziskave/raziskovalna-oprema/" TargetMode="External"/><Relationship Id="rId6" Type="http://schemas.openxmlformats.org/officeDocument/2006/relationships/hyperlink" Target="https://www.bf.uni-lj.si/sl/raziskave/raziskovalna-oprema/" TargetMode="External"/><Relationship Id="rId15" Type="http://schemas.openxmlformats.org/officeDocument/2006/relationships/hyperlink" Target="https://www.bf.uni-lj.si/sl/raziskave/raziskovalna-oprema/" TargetMode="External"/><Relationship Id="rId23" Type="http://schemas.openxmlformats.org/officeDocument/2006/relationships/hyperlink" Target="https://www.bf.uni-lj.si/sl/raziskave/raziskovalna-oprema/" TargetMode="External"/><Relationship Id="rId28" Type="http://schemas.openxmlformats.org/officeDocument/2006/relationships/hyperlink" Target="https://www.bf.uni-lj.si/sl/raziskave/raziskovalna-oprema/" TargetMode="External"/><Relationship Id="rId36" Type="http://schemas.openxmlformats.org/officeDocument/2006/relationships/hyperlink" Target="https://www.bf.uni-lj.si/sl/raziskave/raziskovalna-oprema/" TargetMode="External"/><Relationship Id="rId49" Type="http://schemas.openxmlformats.org/officeDocument/2006/relationships/hyperlink" Target="https://www.bf.uni-lj.si/sl/raziskave/raziskovalna-oprema/" TargetMode="External"/><Relationship Id="rId57" Type="http://schemas.openxmlformats.org/officeDocument/2006/relationships/hyperlink" Target="https://www.bf.uni-lj.si/sl/novice/2022072012475118/na-oddelku-za-gozdarstvo-in-obnovljive-gozdne-vire-tudi-s-pomocjo-donacije-sidg-do-nove-raziskovalne-opreme-" TargetMode="External"/><Relationship Id="rId10" Type="http://schemas.openxmlformats.org/officeDocument/2006/relationships/hyperlink" Target="https://www.bf.uni-lj.si/sl/raziskave/raziskovalna-oprema/74/stroj-za-umetno-pospeseno-staranje,-atlas-suntest-xxxl" TargetMode="External"/><Relationship Id="rId31" Type="http://schemas.openxmlformats.org/officeDocument/2006/relationships/hyperlink" Target="https://www.bf.uni-lj.si/sl/raziskave/raziskovalna-oprema/" TargetMode="External"/><Relationship Id="rId44" Type="http://schemas.openxmlformats.org/officeDocument/2006/relationships/hyperlink" Target="https://www.bf.uni-lj.si/sl/raziskave/raziskovalna-oprema/" TargetMode="External"/><Relationship Id="rId52" Type="http://schemas.openxmlformats.org/officeDocument/2006/relationships/hyperlink" Target="https://www.bf.uni-lj.si/sl/raziskave/raziskovalna-oprema/" TargetMode="External"/><Relationship Id="rId60" Type="http://schemas.openxmlformats.org/officeDocument/2006/relationships/hyperlink" Target="https://www.bf.uni-lj.si/sl/raziskave/raziskovalna-oprema/2024031108545511/sistem-za-analiziranje-bioloskih-in-okoljskih-vzorcev-v-ir-obmocju-s-fourierjevo-transformacijo-ftir,-tangor,-bruker" TargetMode="External"/><Relationship Id="rId65" Type="http://schemas.openxmlformats.org/officeDocument/2006/relationships/hyperlink" Target="https://www.bf.uni-lj.si/sl/raziskave/raziskovalna-oprema/" TargetMode="External"/><Relationship Id="rId73" Type="http://schemas.openxmlformats.org/officeDocument/2006/relationships/hyperlink" Target="https://www.bf.uni-lj.si/sl/raziskave/raziskovalna-oprema/" TargetMode="External"/><Relationship Id="rId78" Type="http://schemas.openxmlformats.org/officeDocument/2006/relationships/hyperlink" Target="https://www.bf.uni-lj.si/sl/raziskave/raziskovalna-oprema/" TargetMode="External"/><Relationship Id="rId81" Type="http://schemas.openxmlformats.org/officeDocument/2006/relationships/hyperlink" Target="https://www.bf.uni-lj.si/sl/raziskave/raziskovalna-oprema/2025022013202306/" TargetMode="External"/><Relationship Id="rId86" Type="http://schemas.openxmlformats.org/officeDocument/2006/relationships/hyperlink" Target="https://www.bf.uni-lj.si/sl/enote/agronomija/raziskave/raziskovalna-oprema/" TargetMode="External"/><Relationship Id="rId4" Type="http://schemas.openxmlformats.org/officeDocument/2006/relationships/hyperlink" Target="https://www.bf.uni-lj.si/sl/raziskave/raziskovalna-oprema/" TargetMode="External"/><Relationship Id="rId9" Type="http://schemas.openxmlformats.org/officeDocument/2006/relationships/hyperlink" Target="https://www.bf.uni-lj.si/sl/raziskave/raziskovalna-oprema/" TargetMode="External"/><Relationship Id="rId13" Type="http://schemas.openxmlformats.org/officeDocument/2006/relationships/hyperlink" Target="https://www.bf.uni-lj.si/sl/raziskave/raziskovalna-oprema/" TargetMode="External"/><Relationship Id="rId18" Type="http://schemas.openxmlformats.org/officeDocument/2006/relationships/hyperlink" Target="https://www.bf.uni-lj.si/sl/raziskave/raziskovalna-oprema/" TargetMode="External"/><Relationship Id="rId39" Type="http://schemas.openxmlformats.org/officeDocument/2006/relationships/hyperlink" Target="https://www.bf.uni-lj.si/sl/raziskave/raziskovalna-oprema/" TargetMode="External"/><Relationship Id="rId34" Type="http://schemas.openxmlformats.org/officeDocument/2006/relationships/hyperlink" Target="https://www.bf.uni-lj.si/sl/raziskave/raziskovalna-oprema/" TargetMode="External"/><Relationship Id="rId50" Type="http://schemas.openxmlformats.org/officeDocument/2006/relationships/hyperlink" Target="https://www.bf.uni-lj.si/sl/enote/biologija/raziskave/raziskovalna-oprema/22/fplc" TargetMode="External"/><Relationship Id="rId55" Type="http://schemas.openxmlformats.org/officeDocument/2006/relationships/hyperlink" Target="https://www.bf.uni-lj.si/sl/raziskave/raziskovalna-oprema/" TargetMode="External"/><Relationship Id="rId76" Type="http://schemas.openxmlformats.org/officeDocument/2006/relationships/hyperlink" Target="https://www.bf.uni-lj.si/sl/enote/mikrobiologija/raziskave/raziskovalna-oprema/2024031417003910/mikro-plinski-kromatograf-za-analizo-plinov-s-samodejnim-vzorcenjem" TargetMode="External"/><Relationship Id="rId7" Type="http://schemas.openxmlformats.org/officeDocument/2006/relationships/hyperlink" Target="https://www.bf.uni-lj.si/sl/raziskave/raziskovalna-oprema/73/tenziometer-k100-mk2" TargetMode="External"/><Relationship Id="rId71" Type="http://schemas.openxmlformats.org/officeDocument/2006/relationships/hyperlink" Target="https://www.bf.uni-lj.si/sl/raziskave/raziskovalna-oprema/" TargetMode="External"/><Relationship Id="rId92" Type="http://schemas.openxmlformats.org/officeDocument/2006/relationships/printerSettings" Target="../printerSettings/printerSettings1.bin"/><Relationship Id="rId2" Type="http://schemas.openxmlformats.org/officeDocument/2006/relationships/hyperlink" Target="https://www.bf.uni-lj.si/sl/raziskave/raziskovalna-oprema/" TargetMode="External"/><Relationship Id="rId29" Type="http://schemas.openxmlformats.org/officeDocument/2006/relationships/hyperlink" Target="https://www.bf.uni-lj.si/sl/raziskave/raziskovalna-oprema/" TargetMode="External"/><Relationship Id="rId24" Type="http://schemas.openxmlformats.org/officeDocument/2006/relationships/hyperlink" Target="https://www.bf.uni-lj.si/sl/raziskave/raziskovalna-oprema/" TargetMode="External"/><Relationship Id="rId40" Type="http://schemas.openxmlformats.org/officeDocument/2006/relationships/hyperlink" Target="https://www.bf.uni-lj.si/sl/raziskave/raziskovalna-oprema/" TargetMode="External"/><Relationship Id="rId45" Type="http://schemas.openxmlformats.org/officeDocument/2006/relationships/hyperlink" Target="https://www.bf.uni-lj.si/sl/raziskave/raziskovalna-oprema/" TargetMode="External"/><Relationship Id="rId66" Type="http://schemas.openxmlformats.org/officeDocument/2006/relationships/hyperlink" Target="https://bit.ly/3xuCu7A" TargetMode="External"/><Relationship Id="rId87" Type="http://schemas.openxmlformats.org/officeDocument/2006/relationships/hyperlink" Target="https://www.bf.uni-lj.si/sl/raziskave/raziskovalna-oprema/" TargetMode="External"/><Relationship Id="rId61" Type="http://schemas.openxmlformats.org/officeDocument/2006/relationships/hyperlink" Target="https://www.bf.uni-lj.si/sl/raziskave/raziskovalna-oprema/2024011012171353/motorizirani-pokoncni-svetlobni-mikroskop-axio-imager-m2,-colibri-5,-kameri-axiocam-506-color-barvna-in-pcopixelfly-monokromatska" TargetMode="External"/><Relationship Id="rId82" Type="http://schemas.openxmlformats.org/officeDocument/2006/relationships/hyperlink" Target="https://www.bf.uni-lj.si/sl/raziskave/raziskovalna-oprema/" TargetMode="External"/><Relationship Id="rId19" Type="http://schemas.openxmlformats.org/officeDocument/2006/relationships/hyperlink" Target="https://www.bf.uni-lj.si/sl/raziskave/raziskovalna-oprema/"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portal.meril.eu/converis-esf/static/about" TargetMode="External"/><Relationship Id="rId1" Type="http://schemas.openxmlformats.org/officeDocument/2006/relationships/hyperlink" Target="http://researchsupport.leeds.ac.uk/index.php/academic_staff/research_equipment_infrastructure/"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759915-923B-4A29-89F4-A0E8D34D8E2A}">
  <sheetPr>
    <pageSetUpPr fitToPage="1"/>
  </sheetPr>
  <dimension ref="A1:WXF413"/>
  <sheetViews>
    <sheetView tabSelected="1" zoomScale="80" zoomScaleNormal="80" workbookViewId="0">
      <selection activeCell="AD11" sqref="AD11"/>
    </sheetView>
  </sheetViews>
  <sheetFormatPr defaultColWidth="9.140625" defaultRowHeight="15"/>
  <cols>
    <col min="1" max="2" width="9.140625" style="200"/>
    <col min="3" max="3" width="7.85546875" style="200" customWidth="1"/>
    <col min="4" max="4" width="11" style="10" customWidth="1"/>
    <col min="5" max="5" width="17.42578125" style="200" customWidth="1"/>
    <col min="6" max="6" width="9.42578125" style="200" bestFit="1" customWidth="1"/>
    <col min="7" max="7" width="24" style="200" customWidth="1"/>
    <col min="8" max="8" width="12.28515625" style="200" customWidth="1"/>
    <col min="9" max="9" width="19" style="200" customWidth="1"/>
    <col min="10" max="10" width="14.28515625" style="200" bestFit="1" customWidth="1"/>
    <col min="11" max="11" width="11" style="200" customWidth="1"/>
    <col min="12" max="12" width="11.85546875" style="200" customWidth="1"/>
    <col min="13" max="13" width="12.5703125" style="200" customWidth="1"/>
    <col min="14" max="14" width="24.7109375" style="200" customWidth="1"/>
    <col min="15" max="15" width="26.140625" style="200" customWidth="1"/>
    <col min="16" max="16" width="28.42578125" style="200" customWidth="1"/>
    <col min="17" max="17" width="15.7109375" style="200" customWidth="1"/>
    <col min="18" max="18" width="12.28515625" style="200" customWidth="1"/>
    <col min="19" max="19" width="11.85546875" style="200" customWidth="1"/>
    <col min="20" max="21" width="11.7109375" style="200" bestFit="1" customWidth="1"/>
    <col min="22" max="22" width="10.5703125" style="200" customWidth="1"/>
    <col min="23" max="23" width="11.7109375" style="200" bestFit="1" customWidth="1"/>
    <col min="24" max="28" width="10.28515625" style="200" customWidth="1"/>
    <col min="29" max="29" width="12.28515625" style="200" customWidth="1"/>
    <col min="30" max="30" width="15.140625" style="200" customWidth="1"/>
    <col min="31" max="31" width="11.5703125" style="200" customWidth="1"/>
    <col min="32" max="32" width="17.85546875" style="200" customWidth="1"/>
    <col min="33" max="33" width="12" style="200" customWidth="1"/>
    <col min="34" max="34" width="17.5703125" style="200" customWidth="1"/>
    <col min="35" max="35" width="6.42578125" style="200" customWidth="1"/>
    <col min="36" max="36" width="12.28515625" style="200" customWidth="1"/>
    <col min="37" max="37" width="11.42578125" style="200" customWidth="1"/>
    <col min="38" max="38" width="6" style="200" customWidth="1"/>
    <col min="39" max="39" width="12.42578125" style="200" customWidth="1"/>
    <col min="40" max="40" width="11.42578125" style="200" customWidth="1"/>
    <col min="41" max="41" width="6.42578125" style="200" customWidth="1"/>
    <col min="42" max="42" width="17.42578125" style="200" customWidth="1"/>
    <col min="43" max="43" width="11.5703125" style="200" customWidth="1"/>
    <col min="44" max="44" width="6.140625" style="200" customWidth="1"/>
    <col min="45" max="45" width="16.28515625" style="200" customWidth="1"/>
    <col min="46" max="46" width="11.5703125" style="200" customWidth="1"/>
    <col min="47" max="47" width="5.85546875" style="200" customWidth="1"/>
    <col min="48" max="48" width="13.140625" style="200" customWidth="1"/>
    <col min="49" max="49" width="11" style="200" customWidth="1"/>
    <col min="50" max="50" width="5.85546875" style="200" customWidth="1"/>
    <col min="51" max="258" width="9.140625" style="200"/>
    <col min="259" max="259" width="7.85546875" style="200" customWidth="1"/>
    <col min="260" max="260" width="11" style="200" customWidth="1"/>
    <col min="261" max="261" width="17.42578125" style="200" customWidth="1"/>
    <col min="262" max="262" width="9.42578125" style="200" bestFit="1" customWidth="1"/>
    <col min="263" max="263" width="24" style="200" customWidth="1"/>
    <col min="264" max="264" width="12.28515625" style="200" customWidth="1"/>
    <col min="265" max="265" width="15.42578125" style="200" customWidth="1"/>
    <col min="266" max="267" width="14.7109375" style="200" customWidth="1"/>
    <col min="268" max="268" width="24" style="200" customWidth="1"/>
    <col min="269" max="269" width="23.140625" style="200" customWidth="1"/>
    <col min="270" max="270" width="24.140625" style="200" customWidth="1"/>
    <col min="271" max="271" width="23.5703125" style="200" customWidth="1"/>
    <col min="272" max="272" width="13.7109375" style="200" customWidth="1"/>
    <col min="273" max="273" width="15.7109375" style="200" customWidth="1"/>
    <col min="274" max="274" width="12.28515625" style="200" customWidth="1"/>
    <col min="275" max="275" width="11.85546875" style="200" customWidth="1"/>
    <col min="276" max="277" width="11.7109375" style="200" bestFit="1" customWidth="1"/>
    <col min="278" max="278" width="10.5703125" style="200" customWidth="1"/>
    <col min="279" max="279" width="11.7109375" style="200" bestFit="1" customWidth="1"/>
    <col min="280" max="280" width="16.85546875" style="200" customWidth="1"/>
    <col min="281" max="281" width="5.140625" style="200" customWidth="1"/>
    <col min="282" max="282" width="4.28515625" style="200" customWidth="1"/>
    <col min="283" max="283" width="5" style="200" customWidth="1"/>
    <col min="284" max="284" width="8.42578125" style="200" customWidth="1"/>
    <col min="285" max="285" width="12.28515625" style="200" customWidth="1"/>
    <col min="286" max="286" width="15.140625" style="200" customWidth="1"/>
    <col min="287" max="287" width="11.5703125" style="200" customWidth="1"/>
    <col min="288" max="288" width="17.85546875" style="200" customWidth="1"/>
    <col min="289" max="289" width="12.28515625" style="200" customWidth="1"/>
    <col min="290" max="290" width="15.140625" style="200" customWidth="1"/>
    <col min="291" max="291" width="6.42578125" style="200" customWidth="1"/>
    <col min="292" max="292" width="12.28515625" style="200" customWidth="1"/>
    <col min="293" max="293" width="11.42578125" style="200" customWidth="1"/>
    <col min="294" max="294" width="6" style="200" customWidth="1"/>
    <col min="295" max="295" width="12.42578125" style="200" customWidth="1"/>
    <col min="296" max="296" width="11.42578125" style="200" customWidth="1"/>
    <col min="297" max="297" width="6.42578125" style="200" customWidth="1"/>
    <col min="298" max="298" width="12.5703125" style="200" customWidth="1"/>
    <col min="299" max="299" width="11.5703125" style="200" customWidth="1"/>
    <col min="300" max="300" width="6.140625" style="200" customWidth="1"/>
    <col min="301" max="301" width="13.42578125" style="200" customWidth="1"/>
    <col min="302" max="302" width="11.5703125" style="200" customWidth="1"/>
    <col min="303" max="303" width="5.85546875" style="200" customWidth="1"/>
    <col min="304" max="304" width="13.140625" style="200" customWidth="1"/>
    <col min="305" max="305" width="11" style="200" customWidth="1"/>
    <col min="306" max="306" width="5.85546875" style="200" customWidth="1"/>
    <col min="307" max="514" width="9.140625" style="200"/>
    <col min="515" max="515" width="7.85546875" style="200" customWidth="1"/>
    <col min="516" max="516" width="11" style="200" customWidth="1"/>
    <col min="517" max="517" width="17.42578125" style="200" customWidth="1"/>
    <col min="518" max="518" width="9.42578125" style="200" bestFit="1" customWidth="1"/>
    <col min="519" max="519" width="24" style="200" customWidth="1"/>
    <col min="520" max="520" width="12.28515625" style="200" customWidth="1"/>
    <col min="521" max="521" width="15.42578125" style="200" customWidth="1"/>
    <col min="522" max="523" width="14.7109375" style="200" customWidth="1"/>
    <col min="524" max="524" width="24" style="200" customWidth="1"/>
    <col min="525" max="525" width="23.140625" style="200" customWidth="1"/>
    <col min="526" max="526" width="24.140625" style="200" customWidth="1"/>
    <col min="527" max="527" width="23.5703125" style="200" customWidth="1"/>
    <col min="528" max="528" width="13.7109375" style="200" customWidth="1"/>
    <col min="529" max="529" width="15.7109375" style="200" customWidth="1"/>
    <col min="530" max="530" width="12.28515625" style="200" customWidth="1"/>
    <col min="531" max="531" width="11.85546875" style="200" customWidth="1"/>
    <col min="532" max="533" width="11.7109375" style="200" bestFit="1" customWidth="1"/>
    <col min="534" max="534" width="10.5703125" style="200" customWidth="1"/>
    <col min="535" max="535" width="11.7109375" style="200" bestFit="1" customWidth="1"/>
    <col min="536" max="536" width="16.85546875" style="200" customWidth="1"/>
    <col min="537" max="537" width="5.140625" style="200" customWidth="1"/>
    <col min="538" max="538" width="4.28515625" style="200" customWidth="1"/>
    <col min="539" max="539" width="5" style="200" customWidth="1"/>
    <col min="540" max="540" width="8.42578125" style="200" customWidth="1"/>
    <col min="541" max="541" width="12.28515625" style="200" customWidth="1"/>
    <col min="542" max="542" width="15.140625" style="200" customWidth="1"/>
    <col min="543" max="543" width="11.5703125" style="200" customWidth="1"/>
    <col min="544" max="544" width="17.85546875" style="200" customWidth="1"/>
    <col min="545" max="545" width="12.28515625" style="200" customWidth="1"/>
    <col min="546" max="546" width="15.140625" style="200" customWidth="1"/>
    <col min="547" max="547" width="6.42578125" style="200" customWidth="1"/>
    <col min="548" max="548" width="12.28515625" style="200" customWidth="1"/>
    <col min="549" max="549" width="11.42578125" style="200" customWidth="1"/>
    <col min="550" max="550" width="6" style="200" customWidth="1"/>
    <col min="551" max="551" width="12.42578125" style="200" customWidth="1"/>
    <col min="552" max="552" width="11.42578125" style="200" customWidth="1"/>
    <col min="553" max="553" width="6.42578125" style="200" customWidth="1"/>
    <col min="554" max="554" width="12.5703125" style="200" customWidth="1"/>
    <col min="555" max="555" width="11.5703125" style="200" customWidth="1"/>
    <col min="556" max="556" width="6.140625" style="200" customWidth="1"/>
    <col min="557" max="557" width="13.42578125" style="200" customWidth="1"/>
    <col min="558" max="558" width="11.5703125" style="200" customWidth="1"/>
    <col min="559" max="559" width="5.85546875" style="200" customWidth="1"/>
    <col min="560" max="560" width="13.140625" style="200" customWidth="1"/>
    <col min="561" max="561" width="11" style="200" customWidth="1"/>
    <col min="562" max="562" width="5.85546875" style="200" customWidth="1"/>
    <col min="563" max="770" width="9.140625" style="200"/>
    <col min="771" max="771" width="7.85546875" style="200" customWidth="1"/>
    <col min="772" max="772" width="11" style="200" customWidth="1"/>
    <col min="773" max="773" width="17.42578125" style="200" customWidth="1"/>
    <col min="774" max="774" width="9.42578125" style="200" bestFit="1" customWidth="1"/>
    <col min="775" max="775" width="24" style="200" customWidth="1"/>
    <col min="776" max="776" width="12.28515625" style="200" customWidth="1"/>
    <col min="777" max="777" width="15.42578125" style="200" customWidth="1"/>
    <col min="778" max="779" width="14.7109375" style="200" customWidth="1"/>
    <col min="780" max="780" width="24" style="200" customWidth="1"/>
    <col min="781" max="781" width="23.140625" style="200" customWidth="1"/>
    <col min="782" max="782" width="24.140625" style="200" customWidth="1"/>
    <col min="783" max="783" width="23.5703125" style="200" customWidth="1"/>
    <col min="784" max="784" width="13.7109375" style="200" customWidth="1"/>
    <col min="785" max="785" width="15.7109375" style="200" customWidth="1"/>
    <col min="786" max="786" width="12.28515625" style="200" customWidth="1"/>
    <col min="787" max="787" width="11.85546875" style="200" customWidth="1"/>
    <col min="788" max="789" width="11.7109375" style="200" bestFit="1" customWidth="1"/>
    <col min="790" max="790" width="10.5703125" style="200" customWidth="1"/>
    <col min="791" max="791" width="11.7109375" style="200" bestFit="1" customWidth="1"/>
    <col min="792" max="792" width="16.85546875" style="200" customWidth="1"/>
    <col min="793" max="793" width="5.140625" style="200" customWidth="1"/>
    <col min="794" max="794" width="4.28515625" style="200" customWidth="1"/>
    <col min="795" max="795" width="5" style="200" customWidth="1"/>
    <col min="796" max="796" width="8.42578125" style="200" customWidth="1"/>
    <col min="797" max="797" width="12.28515625" style="200" customWidth="1"/>
    <col min="798" max="798" width="15.140625" style="200" customWidth="1"/>
    <col min="799" max="799" width="11.5703125" style="200" customWidth="1"/>
    <col min="800" max="800" width="17.85546875" style="200" customWidth="1"/>
    <col min="801" max="801" width="12.28515625" style="200" customWidth="1"/>
    <col min="802" max="802" width="15.140625" style="200" customWidth="1"/>
    <col min="803" max="803" width="6.42578125" style="200" customWidth="1"/>
    <col min="804" max="804" width="12.28515625" style="200" customWidth="1"/>
    <col min="805" max="805" width="11.42578125" style="200" customWidth="1"/>
    <col min="806" max="806" width="6" style="200" customWidth="1"/>
    <col min="807" max="807" width="12.42578125" style="200" customWidth="1"/>
    <col min="808" max="808" width="11.42578125" style="200" customWidth="1"/>
    <col min="809" max="809" width="6.42578125" style="200" customWidth="1"/>
    <col min="810" max="810" width="12.5703125" style="200" customWidth="1"/>
    <col min="811" max="811" width="11.5703125" style="200" customWidth="1"/>
    <col min="812" max="812" width="6.140625" style="200" customWidth="1"/>
    <col min="813" max="813" width="13.42578125" style="200" customWidth="1"/>
    <col min="814" max="814" width="11.5703125" style="200" customWidth="1"/>
    <col min="815" max="815" width="5.85546875" style="200" customWidth="1"/>
    <col min="816" max="816" width="13.140625" style="200" customWidth="1"/>
    <col min="817" max="817" width="11" style="200" customWidth="1"/>
    <col min="818" max="818" width="5.85546875" style="200" customWidth="1"/>
    <col min="819" max="1026" width="9.140625" style="200"/>
    <col min="1027" max="1027" width="7.85546875" style="200" customWidth="1"/>
    <col min="1028" max="1028" width="11" style="200" customWidth="1"/>
    <col min="1029" max="1029" width="17.42578125" style="200" customWidth="1"/>
    <col min="1030" max="1030" width="9.42578125" style="200" bestFit="1" customWidth="1"/>
    <col min="1031" max="1031" width="24" style="200" customWidth="1"/>
    <col min="1032" max="1032" width="12.28515625" style="200" customWidth="1"/>
    <col min="1033" max="1033" width="15.42578125" style="200" customWidth="1"/>
    <col min="1034" max="1035" width="14.7109375" style="200" customWidth="1"/>
    <col min="1036" max="1036" width="24" style="200" customWidth="1"/>
    <col min="1037" max="1037" width="23.140625" style="200" customWidth="1"/>
    <col min="1038" max="1038" width="24.140625" style="200" customWidth="1"/>
    <col min="1039" max="1039" width="23.5703125" style="200" customWidth="1"/>
    <col min="1040" max="1040" width="13.7109375" style="200" customWidth="1"/>
    <col min="1041" max="1041" width="15.7109375" style="200" customWidth="1"/>
    <col min="1042" max="1042" width="12.28515625" style="200" customWidth="1"/>
    <col min="1043" max="1043" width="11.85546875" style="200" customWidth="1"/>
    <col min="1044" max="1045" width="11.7109375" style="200" bestFit="1" customWidth="1"/>
    <col min="1046" max="1046" width="10.5703125" style="200" customWidth="1"/>
    <col min="1047" max="1047" width="11.7109375" style="200" bestFit="1" customWidth="1"/>
    <col min="1048" max="1048" width="16.85546875" style="200" customWidth="1"/>
    <col min="1049" max="1049" width="5.140625" style="200" customWidth="1"/>
    <col min="1050" max="1050" width="4.28515625" style="200" customWidth="1"/>
    <col min="1051" max="1051" width="5" style="200" customWidth="1"/>
    <col min="1052" max="1052" width="8.42578125" style="200" customWidth="1"/>
    <col min="1053" max="1053" width="12.28515625" style="200" customWidth="1"/>
    <col min="1054" max="1054" width="15.140625" style="200" customWidth="1"/>
    <col min="1055" max="1055" width="11.5703125" style="200" customWidth="1"/>
    <col min="1056" max="1056" width="17.85546875" style="200" customWidth="1"/>
    <col min="1057" max="1057" width="12.28515625" style="200" customWidth="1"/>
    <col min="1058" max="1058" width="15.140625" style="200" customWidth="1"/>
    <col min="1059" max="1059" width="6.42578125" style="200" customWidth="1"/>
    <col min="1060" max="1060" width="12.28515625" style="200" customWidth="1"/>
    <col min="1061" max="1061" width="11.42578125" style="200" customWidth="1"/>
    <col min="1062" max="1062" width="6" style="200" customWidth="1"/>
    <col min="1063" max="1063" width="12.42578125" style="200" customWidth="1"/>
    <col min="1064" max="1064" width="11.42578125" style="200" customWidth="1"/>
    <col min="1065" max="1065" width="6.42578125" style="200" customWidth="1"/>
    <col min="1066" max="1066" width="12.5703125" style="200" customWidth="1"/>
    <col min="1067" max="1067" width="11.5703125" style="200" customWidth="1"/>
    <col min="1068" max="1068" width="6.140625" style="200" customWidth="1"/>
    <col min="1069" max="1069" width="13.42578125" style="200" customWidth="1"/>
    <col min="1070" max="1070" width="11.5703125" style="200" customWidth="1"/>
    <col min="1071" max="1071" width="5.85546875" style="200" customWidth="1"/>
    <col min="1072" max="1072" width="13.140625" style="200" customWidth="1"/>
    <col min="1073" max="1073" width="11" style="200" customWidth="1"/>
    <col min="1074" max="1074" width="5.85546875" style="200" customWidth="1"/>
    <col min="1075" max="1282" width="9.140625" style="200"/>
    <col min="1283" max="1283" width="7.85546875" style="200" customWidth="1"/>
    <col min="1284" max="1284" width="11" style="200" customWidth="1"/>
    <col min="1285" max="1285" width="17.42578125" style="200" customWidth="1"/>
    <col min="1286" max="1286" width="9.42578125" style="200" bestFit="1" customWidth="1"/>
    <col min="1287" max="1287" width="24" style="200" customWidth="1"/>
    <col min="1288" max="1288" width="12.28515625" style="200" customWidth="1"/>
    <col min="1289" max="1289" width="15.42578125" style="200" customWidth="1"/>
    <col min="1290" max="1291" width="14.7109375" style="200" customWidth="1"/>
    <col min="1292" max="1292" width="24" style="200" customWidth="1"/>
    <col min="1293" max="1293" width="23.140625" style="200" customWidth="1"/>
    <col min="1294" max="1294" width="24.140625" style="200" customWidth="1"/>
    <col min="1295" max="1295" width="23.5703125" style="200" customWidth="1"/>
    <col min="1296" max="1296" width="13.7109375" style="200" customWidth="1"/>
    <col min="1297" max="1297" width="15.7109375" style="200" customWidth="1"/>
    <col min="1298" max="1298" width="12.28515625" style="200" customWidth="1"/>
    <col min="1299" max="1299" width="11.85546875" style="200" customWidth="1"/>
    <col min="1300" max="1301" width="11.7109375" style="200" bestFit="1" customWidth="1"/>
    <col min="1302" max="1302" width="10.5703125" style="200" customWidth="1"/>
    <col min="1303" max="1303" width="11.7109375" style="200" bestFit="1" customWidth="1"/>
    <col min="1304" max="1304" width="16.85546875" style="200" customWidth="1"/>
    <col min="1305" max="1305" width="5.140625" style="200" customWidth="1"/>
    <col min="1306" max="1306" width="4.28515625" style="200" customWidth="1"/>
    <col min="1307" max="1307" width="5" style="200" customWidth="1"/>
    <col min="1308" max="1308" width="8.42578125" style="200" customWidth="1"/>
    <col min="1309" max="1309" width="12.28515625" style="200" customWidth="1"/>
    <col min="1310" max="1310" width="15.140625" style="200" customWidth="1"/>
    <col min="1311" max="1311" width="11.5703125" style="200" customWidth="1"/>
    <col min="1312" max="1312" width="17.85546875" style="200" customWidth="1"/>
    <col min="1313" max="1313" width="12.28515625" style="200" customWidth="1"/>
    <col min="1314" max="1314" width="15.140625" style="200" customWidth="1"/>
    <col min="1315" max="1315" width="6.42578125" style="200" customWidth="1"/>
    <col min="1316" max="1316" width="12.28515625" style="200" customWidth="1"/>
    <col min="1317" max="1317" width="11.42578125" style="200" customWidth="1"/>
    <col min="1318" max="1318" width="6" style="200" customWidth="1"/>
    <col min="1319" max="1319" width="12.42578125" style="200" customWidth="1"/>
    <col min="1320" max="1320" width="11.42578125" style="200" customWidth="1"/>
    <col min="1321" max="1321" width="6.42578125" style="200" customWidth="1"/>
    <col min="1322" max="1322" width="12.5703125" style="200" customWidth="1"/>
    <col min="1323" max="1323" width="11.5703125" style="200" customWidth="1"/>
    <col min="1324" max="1324" width="6.140625" style="200" customWidth="1"/>
    <col min="1325" max="1325" width="13.42578125" style="200" customWidth="1"/>
    <col min="1326" max="1326" width="11.5703125" style="200" customWidth="1"/>
    <col min="1327" max="1327" width="5.85546875" style="200" customWidth="1"/>
    <col min="1328" max="1328" width="13.140625" style="200" customWidth="1"/>
    <col min="1329" max="1329" width="11" style="200" customWidth="1"/>
    <col min="1330" max="1330" width="5.85546875" style="200" customWidth="1"/>
    <col min="1331" max="1538" width="9.140625" style="200"/>
    <col min="1539" max="1539" width="7.85546875" style="200" customWidth="1"/>
    <col min="1540" max="1540" width="11" style="200" customWidth="1"/>
    <col min="1541" max="1541" width="17.42578125" style="200" customWidth="1"/>
    <col min="1542" max="1542" width="9.42578125" style="200" bestFit="1" customWidth="1"/>
    <col min="1543" max="1543" width="24" style="200" customWidth="1"/>
    <col min="1544" max="1544" width="12.28515625" style="200" customWidth="1"/>
    <col min="1545" max="1545" width="15.42578125" style="200" customWidth="1"/>
    <col min="1546" max="1547" width="14.7109375" style="200" customWidth="1"/>
    <col min="1548" max="1548" width="24" style="200" customWidth="1"/>
    <col min="1549" max="1549" width="23.140625" style="200" customWidth="1"/>
    <col min="1550" max="1550" width="24.140625" style="200" customWidth="1"/>
    <col min="1551" max="1551" width="23.5703125" style="200" customWidth="1"/>
    <col min="1552" max="1552" width="13.7109375" style="200" customWidth="1"/>
    <col min="1553" max="1553" width="15.7109375" style="200" customWidth="1"/>
    <col min="1554" max="1554" width="12.28515625" style="200" customWidth="1"/>
    <col min="1555" max="1555" width="11.85546875" style="200" customWidth="1"/>
    <col min="1556" max="1557" width="11.7109375" style="200" bestFit="1" customWidth="1"/>
    <col min="1558" max="1558" width="10.5703125" style="200" customWidth="1"/>
    <col min="1559" max="1559" width="11.7109375" style="200" bestFit="1" customWidth="1"/>
    <col min="1560" max="1560" width="16.85546875" style="200" customWidth="1"/>
    <col min="1561" max="1561" width="5.140625" style="200" customWidth="1"/>
    <col min="1562" max="1562" width="4.28515625" style="200" customWidth="1"/>
    <col min="1563" max="1563" width="5" style="200" customWidth="1"/>
    <col min="1564" max="1564" width="8.42578125" style="200" customWidth="1"/>
    <col min="1565" max="1565" width="12.28515625" style="200" customWidth="1"/>
    <col min="1566" max="1566" width="15.140625" style="200" customWidth="1"/>
    <col min="1567" max="1567" width="11.5703125" style="200" customWidth="1"/>
    <col min="1568" max="1568" width="17.85546875" style="200" customWidth="1"/>
    <col min="1569" max="1569" width="12.28515625" style="200" customWidth="1"/>
    <col min="1570" max="1570" width="15.140625" style="200" customWidth="1"/>
    <col min="1571" max="1571" width="6.42578125" style="200" customWidth="1"/>
    <col min="1572" max="1572" width="12.28515625" style="200" customWidth="1"/>
    <col min="1573" max="1573" width="11.42578125" style="200" customWidth="1"/>
    <col min="1574" max="1574" width="6" style="200" customWidth="1"/>
    <col min="1575" max="1575" width="12.42578125" style="200" customWidth="1"/>
    <col min="1576" max="1576" width="11.42578125" style="200" customWidth="1"/>
    <col min="1577" max="1577" width="6.42578125" style="200" customWidth="1"/>
    <col min="1578" max="1578" width="12.5703125" style="200" customWidth="1"/>
    <col min="1579" max="1579" width="11.5703125" style="200" customWidth="1"/>
    <col min="1580" max="1580" width="6.140625" style="200" customWidth="1"/>
    <col min="1581" max="1581" width="13.42578125" style="200" customWidth="1"/>
    <col min="1582" max="1582" width="11.5703125" style="200" customWidth="1"/>
    <col min="1583" max="1583" width="5.85546875" style="200" customWidth="1"/>
    <col min="1584" max="1584" width="13.140625" style="200" customWidth="1"/>
    <col min="1585" max="1585" width="11" style="200" customWidth="1"/>
    <col min="1586" max="1586" width="5.85546875" style="200" customWidth="1"/>
    <col min="1587" max="1794" width="9.140625" style="200"/>
    <col min="1795" max="1795" width="7.85546875" style="200" customWidth="1"/>
    <col min="1796" max="1796" width="11" style="200" customWidth="1"/>
    <col min="1797" max="1797" width="17.42578125" style="200" customWidth="1"/>
    <col min="1798" max="1798" width="9.42578125" style="200" bestFit="1" customWidth="1"/>
    <col min="1799" max="1799" width="24" style="200" customWidth="1"/>
    <col min="1800" max="1800" width="12.28515625" style="200" customWidth="1"/>
    <col min="1801" max="1801" width="15.42578125" style="200" customWidth="1"/>
    <col min="1802" max="1803" width="14.7109375" style="200" customWidth="1"/>
    <col min="1804" max="1804" width="24" style="200" customWidth="1"/>
    <col min="1805" max="1805" width="23.140625" style="200" customWidth="1"/>
    <col min="1806" max="1806" width="24.140625" style="200" customWidth="1"/>
    <col min="1807" max="1807" width="23.5703125" style="200" customWidth="1"/>
    <col min="1808" max="1808" width="13.7109375" style="200" customWidth="1"/>
    <col min="1809" max="1809" width="15.7109375" style="200" customWidth="1"/>
    <col min="1810" max="1810" width="12.28515625" style="200" customWidth="1"/>
    <col min="1811" max="1811" width="11.85546875" style="200" customWidth="1"/>
    <col min="1812" max="1813" width="11.7109375" style="200" bestFit="1" customWidth="1"/>
    <col min="1814" max="1814" width="10.5703125" style="200" customWidth="1"/>
    <col min="1815" max="1815" width="11.7109375" style="200" bestFit="1" customWidth="1"/>
    <col min="1816" max="1816" width="16.85546875" style="200" customWidth="1"/>
    <col min="1817" max="1817" width="5.140625" style="200" customWidth="1"/>
    <col min="1818" max="1818" width="4.28515625" style="200" customWidth="1"/>
    <col min="1819" max="1819" width="5" style="200" customWidth="1"/>
    <col min="1820" max="1820" width="8.42578125" style="200" customWidth="1"/>
    <col min="1821" max="1821" width="12.28515625" style="200" customWidth="1"/>
    <col min="1822" max="1822" width="15.140625" style="200" customWidth="1"/>
    <col min="1823" max="1823" width="11.5703125" style="200" customWidth="1"/>
    <col min="1824" max="1824" width="17.85546875" style="200" customWidth="1"/>
    <col min="1825" max="1825" width="12.28515625" style="200" customWidth="1"/>
    <col min="1826" max="1826" width="15.140625" style="200" customWidth="1"/>
    <col min="1827" max="1827" width="6.42578125" style="200" customWidth="1"/>
    <col min="1828" max="1828" width="12.28515625" style="200" customWidth="1"/>
    <col min="1829" max="1829" width="11.42578125" style="200" customWidth="1"/>
    <col min="1830" max="1830" width="6" style="200" customWidth="1"/>
    <col min="1831" max="1831" width="12.42578125" style="200" customWidth="1"/>
    <col min="1832" max="1832" width="11.42578125" style="200" customWidth="1"/>
    <col min="1833" max="1833" width="6.42578125" style="200" customWidth="1"/>
    <col min="1834" max="1834" width="12.5703125" style="200" customWidth="1"/>
    <col min="1835" max="1835" width="11.5703125" style="200" customWidth="1"/>
    <col min="1836" max="1836" width="6.140625" style="200" customWidth="1"/>
    <col min="1837" max="1837" width="13.42578125" style="200" customWidth="1"/>
    <col min="1838" max="1838" width="11.5703125" style="200" customWidth="1"/>
    <col min="1839" max="1839" width="5.85546875" style="200" customWidth="1"/>
    <col min="1840" max="1840" width="13.140625" style="200" customWidth="1"/>
    <col min="1841" max="1841" width="11" style="200" customWidth="1"/>
    <col min="1842" max="1842" width="5.85546875" style="200" customWidth="1"/>
    <col min="1843" max="2050" width="9.140625" style="200"/>
    <col min="2051" max="2051" width="7.85546875" style="200" customWidth="1"/>
    <col min="2052" max="2052" width="11" style="200" customWidth="1"/>
    <col min="2053" max="2053" width="17.42578125" style="200" customWidth="1"/>
    <col min="2054" max="2054" width="9.42578125" style="200" bestFit="1" customWidth="1"/>
    <col min="2055" max="2055" width="24" style="200" customWidth="1"/>
    <col min="2056" max="2056" width="12.28515625" style="200" customWidth="1"/>
    <col min="2057" max="2057" width="15.42578125" style="200" customWidth="1"/>
    <col min="2058" max="2059" width="14.7109375" style="200" customWidth="1"/>
    <col min="2060" max="2060" width="24" style="200" customWidth="1"/>
    <col min="2061" max="2061" width="23.140625" style="200" customWidth="1"/>
    <col min="2062" max="2062" width="24.140625" style="200" customWidth="1"/>
    <col min="2063" max="2063" width="23.5703125" style="200" customWidth="1"/>
    <col min="2064" max="2064" width="13.7109375" style="200" customWidth="1"/>
    <col min="2065" max="2065" width="15.7109375" style="200" customWidth="1"/>
    <col min="2066" max="2066" width="12.28515625" style="200" customWidth="1"/>
    <col min="2067" max="2067" width="11.85546875" style="200" customWidth="1"/>
    <col min="2068" max="2069" width="11.7109375" style="200" bestFit="1" customWidth="1"/>
    <col min="2070" max="2070" width="10.5703125" style="200" customWidth="1"/>
    <col min="2071" max="2071" width="11.7109375" style="200" bestFit="1" customWidth="1"/>
    <col min="2072" max="2072" width="16.85546875" style="200" customWidth="1"/>
    <col min="2073" max="2073" width="5.140625" style="200" customWidth="1"/>
    <col min="2074" max="2074" width="4.28515625" style="200" customWidth="1"/>
    <col min="2075" max="2075" width="5" style="200" customWidth="1"/>
    <col min="2076" max="2076" width="8.42578125" style="200" customWidth="1"/>
    <col min="2077" max="2077" width="12.28515625" style="200" customWidth="1"/>
    <col min="2078" max="2078" width="15.140625" style="200" customWidth="1"/>
    <col min="2079" max="2079" width="11.5703125" style="200" customWidth="1"/>
    <col min="2080" max="2080" width="17.85546875" style="200" customWidth="1"/>
    <col min="2081" max="2081" width="12.28515625" style="200" customWidth="1"/>
    <col min="2082" max="2082" width="15.140625" style="200" customWidth="1"/>
    <col min="2083" max="2083" width="6.42578125" style="200" customWidth="1"/>
    <col min="2084" max="2084" width="12.28515625" style="200" customWidth="1"/>
    <col min="2085" max="2085" width="11.42578125" style="200" customWidth="1"/>
    <col min="2086" max="2086" width="6" style="200" customWidth="1"/>
    <col min="2087" max="2087" width="12.42578125" style="200" customWidth="1"/>
    <col min="2088" max="2088" width="11.42578125" style="200" customWidth="1"/>
    <col min="2089" max="2089" width="6.42578125" style="200" customWidth="1"/>
    <col min="2090" max="2090" width="12.5703125" style="200" customWidth="1"/>
    <col min="2091" max="2091" width="11.5703125" style="200" customWidth="1"/>
    <col min="2092" max="2092" width="6.140625" style="200" customWidth="1"/>
    <col min="2093" max="2093" width="13.42578125" style="200" customWidth="1"/>
    <col min="2094" max="2094" width="11.5703125" style="200" customWidth="1"/>
    <col min="2095" max="2095" width="5.85546875" style="200" customWidth="1"/>
    <col min="2096" max="2096" width="13.140625" style="200" customWidth="1"/>
    <col min="2097" max="2097" width="11" style="200" customWidth="1"/>
    <col min="2098" max="2098" width="5.85546875" style="200" customWidth="1"/>
    <col min="2099" max="2306" width="9.140625" style="200"/>
    <col min="2307" max="2307" width="7.85546875" style="200" customWidth="1"/>
    <col min="2308" max="2308" width="11" style="200" customWidth="1"/>
    <col min="2309" max="2309" width="17.42578125" style="200" customWidth="1"/>
    <col min="2310" max="2310" width="9.42578125" style="200" bestFit="1" customWidth="1"/>
    <col min="2311" max="2311" width="24" style="200" customWidth="1"/>
    <col min="2312" max="2312" width="12.28515625" style="200" customWidth="1"/>
    <col min="2313" max="2313" width="15.42578125" style="200" customWidth="1"/>
    <col min="2314" max="2315" width="14.7109375" style="200" customWidth="1"/>
    <col min="2316" max="2316" width="24" style="200" customWidth="1"/>
    <col min="2317" max="2317" width="23.140625" style="200" customWidth="1"/>
    <col min="2318" max="2318" width="24.140625" style="200" customWidth="1"/>
    <col min="2319" max="2319" width="23.5703125" style="200" customWidth="1"/>
    <col min="2320" max="2320" width="13.7109375" style="200" customWidth="1"/>
    <col min="2321" max="2321" width="15.7109375" style="200" customWidth="1"/>
    <col min="2322" max="2322" width="12.28515625" style="200" customWidth="1"/>
    <col min="2323" max="2323" width="11.85546875" style="200" customWidth="1"/>
    <col min="2324" max="2325" width="11.7109375" style="200" bestFit="1" customWidth="1"/>
    <col min="2326" max="2326" width="10.5703125" style="200" customWidth="1"/>
    <col min="2327" max="2327" width="11.7109375" style="200" bestFit="1" customWidth="1"/>
    <col min="2328" max="2328" width="16.85546875" style="200" customWidth="1"/>
    <col min="2329" max="2329" width="5.140625" style="200" customWidth="1"/>
    <col min="2330" max="2330" width="4.28515625" style="200" customWidth="1"/>
    <col min="2331" max="2331" width="5" style="200" customWidth="1"/>
    <col min="2332" max="2332" width="8.42578125" style="200" customWidth="1"/>
    <col min="2333" max="2333" width="12.28515625" style="200" customWidth="1"/>
    <col min="2334" max="2334" width="15.140625" style="200" customWidth="1"/>
    <col min="2335" max="2335" width="11.5703125" style="200" customWidth="1"/>
    <col min="2336" max="2336" width="17.85546875" style="200" customWidth="1"/>
    <col min="2337" max="2337" width="12.28515625" style="200" customWidth="1"/>
    <col min="2338" max="2338" width="15.140625" style="200" customWidth="1"/>
    <col min="2339" max="2339" width="6.42578125" style="200" customWidth="1"/>
    <col min="2340" max="2340" width="12.28515625" style="200" customWidth="1"/>
    <col min="2341" max="2341" width="11.42578125" style="200" customWidth="1"/>
    <col min="2342" max="2342" width="6" style="200" customWidth="1"/>
    <col min="2343" max="2343" width="12.42578125" style="200" customWidth="1"/>
    <col min="2344" max="2344" width="11.42578125" style="200" customWidth="1"/>
    <col min="2345" max="2345" width="6.42578125" style="200" customWidth="1"/>
    <col min="2346" max="2346" width="12.5703125" style="200" customWidth="1"/>
    <col min="2347" max="2347" width="11.5703125" style="200" customWidth="1"/>
    <col min="2348" max="2348" width="6.140625" style="200" customWidth="1"/>
    <col min="2349" max="2349" width="13.42578125" style="200" customWidth="1"/>
    <col min="2350" max="2350" width="11.5703125" style="200" customWidth="1"/>
    <col min="2351" max="2351" width="5.85546875" style="200" customWidth="1"/>
    <col min="2352" max="2352" width="13.140625" style="200" customWidth="1"/>
    <col min="2353" max="2353" width="11" style="200" customWidth="1"/>
    <col min="2354" max="2354" width="5.85546875" style="200" customWidth="1"/>
    <col min="2355" max="2562" width="9.140625" style="200"/>
    <col min="2563" max="2563" width="7.85546875" style="200" customWidth="1"/>
    <col min="2564" max="2564" width="11" style="200" customWidth="1"/>
    <col min="2565" max="2565" width="17.42578125" style="200" customWidth="1"/>
    <col min="2566" max="2566" width="9.42578125" style="200" bestFit="1" customWidth="1"/>
    <col min="2567" max="2567" width="24" style="200" customWidth="1"/>
    <col min="2568" max="2568" width="12.28515625" style="200" customWidth="1"/>
    <col min="2569" max="2569" width="15.42578125" style="200" customWidth="1"/>
    <col min="2570" max="2571" width="14.7109375" style="200" customWidth="1"/>
    <col min="2572" max="2572" width="24" style="200" customWidth="1"/>
    <col min="2573" max="2573" width="23.140625" style="200" customWidth="1"/>
    <col min="2574" max="2574" width="24.140625" style="200" customWidth="1"/>
    <col min="2575" max="2575" width="23.5703125" style="200" customWidth="1"/>
    <col min="2576" max="2576" width="13.7109375" style="200" customWidth="1"/>
    <col min="2577" max="2577" width="15.7109375" style="200" customWidth="1"/>
    <col min="2578" max="2578" width="12.28515625" style="200" customWidth="1"/>
    <col min="2579" max="2579" width="11.85546875" style="200" customWidth="1"/>
    <col min="2580" max="2581" width="11.7109375" style="200" bestFit="1" customWidth="1"/>
    <col min="2582" max="2582" width="10.5703125" style="200" customWidth="1"/>
    <col min="2583" max="2583" width="11.7109375" style="200" bestFit="1" customWidth="1"/>
    <col min="2584" max="2584" width="16.85546875" style="200" customWidth="1"/>
    <col min="2585" max="2585" width="5.140625" style="200" customWidth="1"/>
    <col min="2586" max="2586" width="4.28515625" style="200" customWidth="1"/>
    <col min="2587" max="2587" width="5" style="200" customWidth="1"/>
    <col min="2588" max="2588" width="8.42578125" style="200" customWidth="1"/>
    <col min="2589" max="2589" width="12.28515625" style="200" customWidth="1"/>
    <col min="2590" max="2590" width="15.140625" style="200" customWidth="1"/>
    <col min="2591" max="2591" width="11.5703125" style="200" customWidth="1"/>
    <col min="2592" max="2592" width="17.85546875" style="200" customWidth="1"/>
    <col min="2593" max="2593" width="12.28515625" style="200" customWidth="1"/>
    <col min="2594" max="2594" width="15.140625" style="200" customWidth="1"/>
    <col min="2595" max="2595" width="6.42578125" style="200" customWidth="1"/>
    <col min="2596" max="2596" width="12.28515625" style="200" customWidth="1"/>
    <col min="2597" max="2597" width="11.42578125" style="200" customWidth="1"/>
    <col min="2598" max="2598" width="6" style="200" customWidth="1"/>
    <col min="2599" max="2599" width="12.42578125" style="200" customWidth="1"/>
    <col min="2600" max="2600" width="11.42578125" style="200" customWidth="1"/>
    <col min="2601" max="2601" width="6.42578125" style="200" customWidth="1"/>
    <col min="2602" max="2602" width="12.5703125" style="200" customWidth="1"/>
    <col min="2603" max="2603" width="11.5703125" style="200" customWidth="1"/>
    <col min="2604" max="2604" width="6.140625" style="200" customWidth="1"/>
    <col min="2605" max="2605" width="13.42578125" style="200" customWidth="1"/>
    <col min="2606" max="2606" width="11.5703125" style="200" customWidth="1"/>
    <col min="2607" max="2607" width="5.85546875" style="200" customWidth="1"/>
    <col min="2608" max="2608" width="13.140625" style="200" customWidth="1"/>
    <col min="2609" max="2609" width="11" style="200" customWidth="1"/>
    <col min="2610" max="2610" width="5.85546875" style="200" customWidth="1"/>
    <col min="2611" max="2818" width="9.140625" style="200"/>
    <col min="2819" max="2819" width="7.85546875" style="200" customWidth="1"/>
    <col min="2820" max="2820" width="11" style="200" customWidth="1"/>
    <col min="2821" max="2821" width="17.42578125" style="200" customWidth="1"/>
    <col min="2822" max="2822" width="9.42578125" style="200" bestFit="1" customWidth="1"/>
    <col min="2823" max="2823" width="24" style="200" customWidth="1"/>
    <col min="2824" max="2824" width="12.28515625" style="200" customWidth="1"/>
    <col min="2825" max="2825" width="15.42578125" style="200" customWidth="1"/>
    <col min="2826" max="2827" width="14.7109375" style="200" customWidth="1"/>
    <col min="2828" max="2828" width="24" style="200" customWidth="1"/>
    <col min="2829" max="2829" width="23.140625" style="200" customWidth="1"/>
    <col min="2830" max="2830" width="24.140625" style="200" customWidth="1"/>
    <col min="2831" max="2831" width="23.5703125" style="200" customWidth="1"/>
    <col min="2832" max="2832" width="13.7109375" style="200" customWidth="1"/>
    <col min="2833" max="2833" width="15.7109375" style="200" customWidth="1"/>
    <col min="2834" max="2834" width="12.28515625" style="200" customWidth="1"/>
    <col min="2835" max="2835" width="11.85546875" style="200" customWidth="1"/>
    <col min="2836" max="2837" width="11.7109375" style="200" bestFit="1" customWidth="1"/>
    <col min="2838" max="2838" width="10.5703125" style="200" customWidth="1"/>
    <col min="2839" max="2839" width="11.7109375" style="200" bestFit="1" customWidth="1"/>
    <col min="2840" max="2840" width="16.85546875" style="200" customWidth="1"/>
    <col min="2841" max="2841" width="5.140625" style="200" customWidth="1"/>
    <col min="2842" max="2842" width="4.28515625" style="200" customWidth="1"/>
    <col min="2843" max="2843" width="5" style="200" customWidth="1"/>
    <col min="2844" max="2844" width="8.42578125" style="200" customWidth="1"/>
    <col min="2845" max="2845" width="12.28515625" style="200" customWidth="1"/>
    <col min="2846" max="2846" width="15.140625" style="200" customWidth="1"/>
    <col min="2847" max="2847" width="11.5703125" style="200" customWidth="1"/>
    <col min="2848" max="2848" width="17.85546875" style="200" customWidth="1"/>
    <col min="2849" max="2849" width="12.28515625" style="200" customWidth="1"/>
    <col min="2850" max="2850" width="15.140625" style="200" customWidth="1"/>
    <col min="2851" max="2851" width="6.42578125" style="200" customWidth="1"/>
    <col min="2852" max="2852" width="12.28515625" style="200" customWidth="1"/>
    <col min="2853" max="2853" width="11.42578125" style="200" customWidth="1"/>
    <col min="2854" max="2854" width="6" style="200" customWidth="1"/>
    <col min="2855" max="2855" width="12.42578125" style="200" customWidth="1"/>
    <col min="2856" max="2856" width="11.42578125" style="200" customWidth="1"/>
    <col min="2857" max="2857" width="6.42578125" style="200" customWidth="1"/>
    <col min="2858" max="2858" width="12.5703125" style="200" customWidth="1"/>
    <col min="2859" max="2859" width="11.5703125" style="200" customWidth="1"/>
    <col min="2860" max="2860" width="6.140625" style="200" customWidth="1"/>
    <col min="2861" max="2861" width="13.42578125" style="200" customWidth="1"/>
    <col min="2862" max="2862" width="11.5703125" style="200" customWidth="1"/>
    <col min="2863" max="2863" width="5.85546875" style="200" customWidth="1"/>
    <col min="2864" max="2864" width="13.140625" style="200" customWidth="1"/>
    <col min="2865" max="2865" width="11" style="200" customWidth="1"/>
    <col min="2866" max="2866" width="5.85546875" style="200" customWidth="1"/>
    <col min="2867" max="3074" width="9.140625" style="200"/>
    <col min="3075" max="3075" width="7.85546875" style="200" customWidth="1"/>
    <col min="3076" max="3076" width="11" style="200" customWidth="1"/>
    <col min="3077" max="3077" width="17.42578125" style="200" customWidth="1"/>
    <col min="3078" max="3078" width="9.42578125" style="200" bestFit="1" customWidth="1"/>
    <col min="3079" max="3079" width="24" style="200" customWidth="1"/>
    <col min="3080" max="3080" width="12.28515625" style="200" customWidth="1"/>
    <col min="3081" max="3081" width="15.42578125" style="200" customWidth="1"/>
    <col min="3082" max="3083" width="14.7109375" style="200" customWidth="1"/>
    <col min="3084" max="3084" width="24" style="200" customWidth="1"/>
    <col min="3085" max="3085" width="23.140625" style="200" customWidth="1"/>
    <col min="3086" max="3086" width="24.140625" style="200" customWidth="1"/>
    <col min="3087" max="3087" width="23.5703125" style="200" customWidth="1"/>
    <col min="3088" max="3088" width="13.7109375" style="200" customWidth="1"/>
    <col min="3089" max="3089" width="15.7109375" style="200" customWidth="1"/>
    <col min="3090" max="3090" width="12.28515625" style="200" customWidth="1"/>
    <col min="3091" max="3091" width="11.85546875" style="200" customWidth="1"/>
    <col min="3092" max="3093" width="11.7109375" style="200" bestFit="1" customWidth="1"/>
    <col min="3094" max="3094" width="10.5703125" style="200" customWidth="1"/>
    <col min="3095" max="3095" width="11.7109375" style="200" bestFit="1" customWidth="1"/>
    <col min="3096" max="3096" width="16.85546875" style="200" customWidth="1"/>
    <col min="3097" max="3097" width="5.140625" style="200" customWidth="1"/>
    <col min="3098" max="3098" width="4.28515625" style="200" customWidth="1"/>
    <col min="3099" max="3099" width="5" style="200" customWidth="1"/>
    <col min="3100" max="3100" width="8.42578125" style="200" customWidth="1"/>
    <col min="3101" max="3101" width="12.28515625" style="200" customWidth="1"/>
    <col min="3102" max="3102" width="15.140625" style="200" customWidth="1"/>
    <col min="3103" max="3103" width="11.5703125" style="200" customWidth="1"/>
    <col min="3104" max="3104" width="17.85546875" style="200" customWidth="1"/>
    <col min="3105" max="3105" width="12.28515625" style="200" customWidth="1"/>
    <col min="3106" max="3106" width="15.140625" style="200" customWidth="1"/>
    <col min="3107" max="3107" width="6.42578125" style="200" customWidth="1"/>
    <col min="3108" max="3108" width="12.28515625" style="200" customWidth="1"/>
    <col min="3109" max="3109" width="11.42578125" style="200" customWidth="1"/>
    <col min="3110" max="3110" width="6" style="200" customWidth="1"/>
    <col min="3111" max="3111" width="12.42578125" style="200" customWidth="1"/>
    <col min="3112" max="3112" width="11.42578125" style="200" customWidth="1"/>
    <col min="3113" max="3113" width="6.42578125" style="200" customWidth="1"/>
    <col min="3114" max="3114" width="12.5703125" style="200" customWidth="1"/>
    <col min="3115" max="3115" width="11.5703125" style="200" customWidth="1"/>
    <col min="3116" max="3116" width="6.140625" style="200" customWidth="1"/>
    <col min="3117" max="3117" width="13.42578125" style="200" customWidth="1"/>
    <col min="3118" max="3118" width="11.5703125" style="200" customWidth="1"/>
    <col min="3119" max="3119" width="5.85546875" style="200" customWidth="1"/>
    <col min="3120" max="3120" width="13.140625" style="200" customWidth="1"/>
    <col min="3121" max="3121" width="11" style="200" customWidth="1"/>
    <col min="3122" max="3122" width="5.85546875" style="200" customWidth="1"/>
    <col min="3123" max="3330" width="9.140625" style="200"/>
    <col min="3331" max="3331" width="7.85546875" style="200" customWidth="1"/>
    <col min="3332" max="3332" width="11" style="200" customWidth="1"/>
    <col min="3333" max="3333" width="17.42578125" style="200" customWidth="1"/>
    <col min="3334" max="3334" width="9.42578125" style="200" bestFit="1" customWidth="1"/>
    <col min="3335" max="3335" width="24" style="200" customWidth="1"/>
    <col min="3336" max="3336" width="12.28515625" style="200" customWidth="1"/>
    <col min="3337" max="3337" width="15.42578125" style="200" customWidth="1"/>
    <col min="3338" max="3339" width="14.7109375" style="200" customWidth="1"/>
    <col min="3340" max="3340" width="24" style="200" customWidth="1"/>
    <col min="3341" max="3341" width="23.140625" style="200" customWidth="1"/>
    <col min="3342" max="3342" width="24.140625" style="200" customWidth="1"/>
    <col min="3343" max="3343" width="23.5703125" style="200" customWidth="1"/>
    <col min="3344" max="3344" width="13.7109375" style="200" customWidth="1"/>
    <col min="3345" max="3345" width="15.7109375" style="200" customWidth="1"/>
    <col min="3346" max="3346" width="12.28515625" style="200" customWidth="1"/>
    <col min="3347" max="3347" width="11.85546875" style="200" customWidth="1"/>
    <col min="3348" max="3349" width="11.7109375" style="200" bestFit="1" customWidth="1"/>
    <col min="3350" max="3350" width="10.5703125" style="200" customWidth="1"/>
    <col min="3351" max="3351" width="11.7109375" style="200" bestFit="1" customWidth="1"/>
    <col min="3352" max="3352" width="16.85546875" style="200" customWidth="1"/>
    <col min="3353" max="3353" width="5.140625" style="200" customWidth="1"/>
    <col min="3354" max="3354" width="4.28515625" style="200" customWidth="1"/>
    <col min="3355" max="3355" width="5" style="200" customWidth="1"/>
    <col min="3356" max="3356" width="8.42578125" style="200" customWidth="1"/>
    <col min="3357" max="3357" width="12.28515625" style="200" customWidth="1"/>
    <col min="3358" max="3358" width="15.140625" style="200" customWidth="1"/>
    <col min="3359" max="3359" width="11.5703125" style="200" customWidth="1"/>
    <col min="3360" max="3360" width="17.85546875" style="200" customWidth="1"/>
    <col min="3361" max="3361" width="12.28515625" style="200" customWidth="1"/>
    <col min="3362" max="3362" width="15.140625" style="200" customWidth="1"/>
    <col min="3363" max="3363" width="6.42578125" style="200" customWidth="1"/>
    <col min="3364" max="3364" width="12.28515625" style="200" customWidth="1"/>
    <col min="3365" max="3365" width="11.42578125" style="200" customWidth="1"/>
    <col min="3366" max="3366" width="6" style="200" customWidth="1"/>
    <col min="3367" max="3367" width="12.42578125" style="200" customWidth="1"/>
    <col min="3368" max="3368" width="11.42578125" style="200" customWidth="1"/>
    <col min="3369" max="3369" width="6.42578125" style="200" customWidth="1"/>
    <col min="3370" max="3370" width="12.5703125" style="200" customWidth="1"/>
    <col min="3371" max="3371" width="11.5703125" style="200" customWidth="1"/>
    <col min="3372" max="3372" width="6.140625" style="200" customWidth="1"/>
    <col min="3373" max="3373" width="13.42578125" style="200" customWidth="1"/>
    <col min="3374" max="3374" width="11.5703125" style="200" customWidth="1"/>
    <col min="3375" max="3375" width="5.85546875" style="200" customWidth="1"/>
    <col min="3376" max="3376" width="13.140625" style="200" customWidth="1"/>
    <col min="3377" max="3377" width="11" style="200" customWidth="1"/>
    <col min="3378" max="3378" width="5.85546875" style="200" customWidth="1"/>
    <col min="3379" max="3586" width="9.140625" style="200"/>
    <col min="3587" max="3587" width="7.85546875" style="200" customWidth="1"/>
    <col min="3588" max="3588" width="11" style="200" customWidth="1"/>
    <col min="3589" max="3589" width="17.42578125" style="200" customWidth="1"/>
    <col min="3590" max="3590" width="9.42578125" style="200" bestFit="1" customWidth="1"/>
    <col min="3591" max="3591" width="24" style="200" customWidth="1"/>
    <col min="3592" max="3592" width="12.28515625" style="200" customWidth="1"/>
    <col min="3593" max="3593" width="15.42578125" style="200" customWidth="1"/>
    <col min="3594" max="3595" width="14.7109375" style="200" customWidth="1"/>
    <col min="3596" max="3596" width="24" style="200" customWidth="1"/>
    <col min="3597" max="3597" width="23.140625" style="200" customWidth="1"/>
    <col min="3598" max="3598" width="24.140625" style="200" customWidth="1"/>
    <col min="3599" max="3599" width="23.5703125" style="200" customWidth="1"/>
    <col min="3600" max="3600" width="13.7109375" style="200" customWidth="1"/>
    <col min="3601" max="3601" width="15.7109375" style="200" customWidth="1"/>
    <col min="3602" max="3602" width="12.28515625" style="200" customWidth="1"/>
    <col min="3603" max="3603" width="11.85546875" style="200" customWidth="1"/>
    <col min="3604" max="3605" width="11.7109375" style="200" bestFit="1" customWidth="1"/>
    <col min="3606" max="3606" width="10.5703125" style="200" customWidth="1"/>
    <col min="3607" max="3607" width="11.7109375" style="200" bestFit="1" customWidth="1"/>
    <col min="3608" max="3608" width="16.85546875" style="200" customWidth="1"/>
    <col min="3609" max="3609" width="5.140625" style="200" customWidth="1"/>
    <col min="3610" max="3610" width="4.28515625" style="200" customWidth="1"/>
    <col min="3611" max="3611" width="5" style="200" customWidth="1"/>
    <col min="3612" max="3612" width="8.42578125" style="200" customWidth="1"/>
    <col min="3613" max="3613" width="12.28515625" style="200" customWidth="1"/>
    <col min="3614" max="3614" width="15.140625" style="200" customWidth="1"/>
    <col min="3615" max="3615" width="11.5703125" style="200" customWidth="1"/>
    <col min="3616" max="3616" width="17.85546875" style="200" customWidth="1"/>
    <col min="3617" max="3617" width="12.28515625" style="200" customWidth="1"/>
    <col min="3618" max="3618" width="15.140625" style="200" customWidth="1"/>
    <col min="3619" max="3619" width="6.42578125" style="200" customWidth="1"/>
    <col min="3620" max="3620" width="12.28515625" style="200" customWidth="1"/>
    <col min="3621" max="3621" width="11.42578125" style="200" customWidth="1"/>
    <col min="3622" max="3622" width="6" style="200" customWidth="1"/>
    <col min="3623" max="3623" width="12.42578125" style="200" customWidth="1"/>
    <col min="3624" max="3624" width="11.42578125" style="200" customWidth="1"/>
    <col min="3625" max="3625" width="6.42578125" style="200" customWidth="1"/>
    <col min="3626" max="3626" width="12.5703125" style="200" customWidth="1"/>
    <col min="3627" max="3627" width="11.5703125" style="200" customWidth="1"/>
    <col min="3628" max="3628" width="6.140625" style="200" customWidth="1"/>
    <col min="3629" max="3629" width="13.42578125" style="200" customWidth="1"/>
    <col min="3630" max="3630" width="11.5703125" style="200" customWidth="1"/>
    <col min="3631" max="3631" width="5.85546875" style="200" customWidth="1"/>
    <col min="3632" max="3632" width="13.140625" style="200" customWidth="1"/>
    <col min="3633" max="3633" width="11" style="200" customWidth="1"/>
    <col min="3634" max="3634" width="5.85546875" style="200" customWidth="1"/>
    <col min="3635" max="3842" width="9.140625" style="200"/>
    <col min="3843" max="3843" width="7.85546875" style="200" customWidth="1"/>
    <col min="3844" max="3844" width="11" style="200" customWidth="1"/>
    <col min="3845" max="3845" width="17.42578125" style="200" customWidth="1"/>
    <col min="3846" max="3846" width="9.42578125" style="200" bestFit="1" customWidth="1"/>
    <col min="3847" max="3847" width="24" style="200" customWidth="1"/>
    <col min="3848" max="3848" width="12.28515625" style="200" customWidth="1"/>
    <col min="3849" max="3849" width="15.42578125" style="200" customWidth="1"/>
    <col min="3850" max="3851" width="14.7109375" style="200" customWidth="1"/>
    <col min="3852" max="3852" width="24" style="200" customWidth="1"/>
    <col min="3853" max="3853" width="23.140625" style="200" customWidth="1"/>
    <col min="3854" max="3854" width="24.140625" style="200" customWidth="1"/>
    <col min="3855" max="3855" width="23.5703125" style="200" customWidth="1"/>
    <col min="3856" max="3856" width="13.7109375" style="200" customWidth="1"/>
    <col min="3857" max="3857" width="15.7109375" style="200" customWidth="1"/>
    <col min="3858" max="3858" width="12.28515625" style="200" customWidth="1"/>
    <col min="3859" max="3859" width="11.85546875" style="200" customWidth="1"/>
    <col min="3860" max="3861" width="11.7109375" style="200" bestFit="1" customWidth="1"/>
    <col min="3862" max="3862" width="10.5703125" style="200" customWidth="1"/>
    <col min="3863" max="3863" width="11.7109375" style="200" bestFit="1" customWidth="1"/>
    <col min="3864" max="3864" width="16.85546875" style="200" customWidth="1"/>
    <col min="3865" max="3865" width="5.140625" style="200" customWidth="1"/>
    <col min="3866" max="3866" width="4.28515625" style="200" customWidth="1"/>
    <col min="3867" max="3867" width="5" style="200" customWidth="1"/>
    <col min="3868" max="3868" width="8.42578125" style="200" customWidth="1"/>
    <col min="3869" max="3869" width="12.28515625" style="200" customWidth="1"/>
    <col min="3870" max="3870" width="15.140625" style="200" customWidth="1"/>
    <col min="3871" max="3871" width="11.5703125" style="200" customWidth="1"/>
    <col min="3872" max="3872" width="17.85546875" style="200" customWidth="1"/>
    <col min="3873" max="3873" width="12.28515625" style="200" customWidth="1"/>
    <col min="3874" max="3874" width="15.140625" style="200" customWidth="1"/>
    <col min="3875" max="3875" width="6.42578125" style="200" customWidth="1"/>
    <col min="3876" max="3876" width="12.28515625" style="200" customWidth="1"/>
    <col min="3877" max="3877" width="11.42578125" style="200" customWidth="1"/>
    <col min="3878" max="3878" width="6" style="200" customWidth="1"/>
    <col min="3879" max="3879" width="12.42578125" style="200" customWidth="1"/>
    <col min="3880" max="3880" width="11.42578125" style="200" customWidth="1"/>
    <col min="3881" max="3881" width="6.42578125" style="200" customWidth="1"/>
    <col min="3882" max="3882" width="12.5703125" style="200" customWidth="1"/>
    <col min="3883" max="3883" width="11.5703125" style="200" customWidth="1"/>
    <col min="3884" max="3884" width="6.140625" style="200" customWidth="1"/>
    <col min="3885" max="3885" width="13.42578125" style="200" customWidth="1"/>
    <col min="3886" max="3886" width="11.5703125" style="200" customWidth="1"/>
    <col min="3887" max="3887" width="5.85546875" style="200" customWidth="1"/>
    <col min="3888" max="3888" width="13.140625" style="200" customWidth="1"/>
    <col min="3889" max="3889" width="11" style="200" customWidth="1"/>
    <col min="3890" max="3890" width="5.85546875" style="200" customWidth="1"/>
    <col min="3891" max="4098" width="9.140625" style="200"/>
    <col min="4099" max="4099" width="7.85546875" style="200" customWidth="1"/>
    <col min="4100" max="4100" width="11" style="200" customWidth="1"/>
    <col min="4101" max="4101" width="17.42578125" style="200" customWidth="1"/>
    <col min="4102" max="4102" width="9.42578125" style="200" bestFit="1" customWidth="1"/>
    <col min="4103" max="4103" width="24" style="200" customWidth="1"/>
    <col min="4104" max="4104" width="12.28515625" style="200" customWidth="1"/>
    <col min="4105" max="4105" width="15.42578125" style="200" customWidth="1"/>
    <col min="4106" max="4107" width="14.7109375" style="200" customWidth="1"/>
    <col min="4108" max="4108" width="24" style="200" customWidth="1"/>
    <col min="4109" max="4109" width="23.140625" style="200" customWidth="1"/>
    <col min="4110" max="4110" width="24.140625" style="200" customWidth="1"/>
    <col min="4111" max="4111" width="23.5703125" style="200" customWidth="1"/>
    <col min="4112" max="4112" width="13.7109375" style="200" customWidth="1"/>
    <col min="4113" max="4113" width="15.7109375" style="200" customWidth="1"/>
    <col min="4114" max="4114" width="12.28515625" style="200" customWidth="1"/>
    <col min="4115" max="4115" width="11.85546875" style="200" customWidth="1"/>
    <col min="4116" max="4117" width="11.7109375" style="200" bestFit="1" customWidth="1"/>
    <col min="4118" max="4118" width="10.5703125" style="200" customWidth="1"/>
    <col min="4119" max="4119" width="11.7109375" style="200" bestFit="1" customWidth="1"/>
    <col min="4120" max="4120" width="16.85546875" style="200" customWidth="1"/>
    <col min="4121" max="4121" width="5.140625" style="200" customWidth="1"/>
    <col min="4122" max="4122" width="4.28515625" style="200" customWidth="1"/>
    <col min="4123" max="4123" width="5" style="200" customWidth="1"/>
    <col min="4124" max="4124" width="8.42578125" style="200" customWidth="1"/>
    <col min="4125" max="4125" width="12.28515625" style="200" customWidth="1"/>
    <col min="4126" max="4126" width="15.140625" style="200" customWidth="1"/>
    <col min="4127" max="4127" width="11.5703125" style="200" customWidth="1"/>
    <col min="4128" max="4128" width="17.85546875" style="200" customWidth="1"/>
    <col min="4129" max="4129" width="12.28515625" style="200" customWidth="1"/>
    <col min="4130" max="4130" width="15.140625" style="200" customWidth="1"/>
    <col min="4131" max="4131" width="6.42578125" style="200" customWidth="1"/>
    <col min="4132" max="4132" width="12.28515625" style="200" customWidth="1"/>
    <col min="4133" max="4133" width="11.42578125" style="200" customWidth="1"/>
    <col min="4134" max="4134" width="6" style="200" customWidth="1"/>
    <col min="4135" max="4135" width="12.42578125" style="200" customWidth="1"/>
    <col min="4136" max="4136" width="11.42578125" style="200" customWidth="1"/>
    <col min="4137" max="4137" width="6.42578125" style="200" customWidth="1"/>
    <col min="4138" max="4138" width="12.5703125" style="200" customWidth="1"/>
    <col min="4139" max="4139" width="11.5703125" style="200" customWidth="1"/>
    <col min="4140" max="4140" width="6.140625" style="200" customWidth="1"/>
    <col min="4141" max="4141" width="13.42578125" style="200" customWidth="1"/>
    <col min="4142" max="4142" width="11.5703125" style="200" customWidth="1"/>
    <col min="4143" max="4143" width="5.85546875" style="200" customWidth="1"/>
    <col min="4144" max="4144" width="13.140625" style="200" customWidth="1"/>
    <col min="4145" max="4145" width="11" style="200" customWidth="1"/>
    <col min="4146" max="4146" width="5.85546875" style="200" customWidth="1"/>
    <col min="4147" max="4354" width="9.140625" style="200"/>
    <col min="4355" max="4355" width="7.85546875" style="200" customWidth="1"/>
    <col min="4356" max="4356" width="11" style="200" customWidth="1"/>
    <col min="4357" max="4357" width="17.42578125" style="200" customWidth="1"/>
    <col min="4358" max="4358" width="9.42578125" style="200" bestFit="1" customWidth="1"/>
    <col min="4359" max="4359" width="24" style="200" customWidth="1"/>
    <col min="4360" max="4360" width="12.28515625" style="200" customWidth="1"/>
    <col min="4361" max="4361" width="15.42578125" style="200" customWidth="1"/>
    <col min="4362" max="4363" width="14.7109375" style="200" customWidth="1"/>
    <col min="4364" max="4364" width="24" style="200" customWidth="1"/>
    <col min="4365" max="4365" width="23.140625" style="200" customWidth="1"/>
    <col min="4366" max="4366" width="24.140625" style="200" customWidth="1"/>
    <col min="4367" max="4367" width="23.5703125" style="200" customWidth="1"/>
    <col min="4368" max="4368" width="13.7109375" style="200" customWidth="1"/>
    <col min="4369" max="4369" width="15.7109375" style="200" customWidth="1"/>
    <col min="4370" max="4370" width="12.28515625" style="200" customWidth="1"/>
    <col min="4371" max="4371" width="11.85546875" style="200" customWidth="1"/>
    <col min="4372" max="4373" width="11.7109375" style="200" bestFit="1" customWidth="1"/>
    <col min="4374" max="4374" width="10.5703125" style="200" customWidth="1"/>
    <col min="4375" max="4375" width="11.7109375" style="200" bestFit="1" customWidth="1"/>
    <col min="4376" max="4376" width="16.85546875" style="200" customWidth="1"/>
    <col min="4377" max="4377" width="5.140625" style="200" customWidth="1"/>
    <col min="4378" max="4378" width="4.28515625" style="200" customWidth="1"/>
    <col min="4379" max="4379" width="5" style="200" customWidth="1"/>
    <col min="4380" max="4380" width="8.42578125" style="200" customWidth="1"/>
    <col min="4381" max="4381" width="12.28515625" style="200" customWidth="1"/>
    <col min="4382" max="4382" width="15.140625" style="200" customWidth="1"/>
    <col min="4383" max="4383" width="11.5703125" style="200" customWidth="1"/>
    <col min="4384" max="4384" width="17.85546875" style="200" customWidth="1"/>
    <col min="4385" max="4385" width="12.28515625" style="200" customWidth="1"/>
    <col min="4386" max="4386" width="15.140625" style="200" customWidth="1"/>
    <col min="4387" max="4387" width="6.42578125" style="200" customWidth="1"/>
    <col min="4388" max="4388" width="12.28515625" style="200" customWidth="1"/>
    <col min="4389" max="4389" width="11.42578125" style="200" customWidth="1"/>
    <col min="4390" max="4390" width="6" style="200" customWidth="1"/>
    <col min="4391" max="4391" width="12.42578125" style="200" customWidth="1"/>
    <col min="4392" max="4392" width="11.42578125" style="200" customWidth="1"/>
    <col min="4393" max="4393" width="6.42578125" style="200" customWidth="1"/>
    <col min="4394" max="4394" width="12.5703125" style="200" customWidth="1"/>
    <col min="4395" max="4395" width="11.5703125" style="200" customWidth="1"/>
    <col min="4396" max="4396" width="6.140625" style="200" customWidth="1"/>
    <col min="4397" max="4397" width="13.42578125" style="200" customWidth="1"/>
    <col min="4398" max="4398" width="11.5703125" style="200" customWidth="1"/>
    <col min="4399" max="4399" width="5.85546875" style="200" customWidth="1"/>
    <col min="4400" max="4400" width="13.140625" style="200" customWidth="1"/>
    <col min="4401" max="4401" width="11" style="200" customWidth="1"/>
    <col min="4402" max="4402" width="5.85546875" style="200" customWidth="1"/>
    <col min="4403" max="4610" width="9.140625" style="200"/>
    <col min="4611" max="4611" width="7.85546875" style="200" customWidth="1"/>
    <col min="4612" max="4612" width="11" style="200" customWidth="1"/>
    <col min="4613" max="4613" width="17.42578125" style="200" customWidth="1"/>
    <col min="4614" max="4614" width="9.42578125" style="200" bestFit="1" customWidth="1"/>
    <col min="4615" max="4615" width="24" style="200" customWidth="1"/>
    <col min="4616" max="4616" width="12.28515625" style="200" customWidth="1"/>
    <col min="4617" max="4617" width="15.42578125" style="200" customWidth="1"/>
    <col min="4618" max="4619" width="14.7109375" style="200" customWidth="1"/>
    <col min="4620" max="4620" width="24" style="200" customWidth="1"/>
    <col min="4621" max="4621" width="23.140625" style="200" customWidth="1"/>
    <col min="4622" max="4622" width="24.140625" style="200" customWidth="1"/>
    <col min="4623" max="4623" width="23.5703125" style="200" customWidth="1"/>
    <col min="4624" max="4624" width="13.7109375" style="200" customWidth="1"/>
    <col min="4625" max="4625" width="15.7109375" style="200" customWidth="1"/>
    <col min="4626" max="4626" width="12.28515625" style="200" customWidth="1"/>
    <col min="4627" max="4627" width="11.85546875" style="200" customWidth="1"/>
    <col min="4628" max="4629" width="11.7109375" style="200" bestFit="1" customWidth="1"/>
    <col min="4630" max="4630" width="10.5703125" style="200" customWidth="1"/>
    <col min="4631" max="4631" width="11.7109375" style="200" bestFit="1" customWidth="1"/>
    <col min="4632" max="4632" width="16.85546875" style="200" customWidth="1"/>
    <col min="4633" max="4633" width="5.140625" style="200" customWidth="1"/>
    <col min="4634" max="4634" width="4.28515625" style="200" customWidth="1"/>
    <col min="4635" max="4635" width="5" style="200" customWidth="1"/>
    <col min="4636" max="4636" width="8.42578125" style="200" customWidth="1"/>
    <col min="4637" max="4637" width="12.28515625" style="200" customWidth="1"/>
    <col min="4638" max="4638" width="15.140625" style="200" customWidth="1"/>
    <col min="4639" max="4639" width="11.5703125" style="200" customWidth="1"/>
    <col min="4640" max="4640" width="17.85546875" style="200" customWidth="1"/>
    <col min="4641" max="4641" width="12.28515625" style="200" customWidth="1"/>
    <col min="4642" max="4642" width="15.140625" style="200" customWidth="1"/>
    <col min="4643" max="4643" width="6.42578125" style="200" customWidth="1"/>
    <col min="4644" max="4644" width="12.28515625" style="200" customWidth="1"/>
    <col min="4645" max="4645" width="11.42578125" style="200" customWidth="1"/>
    <col min="4646" max="4646" width="6" style="200" customWidth="1"/>
    <col min="4647" max="4647" width="12.42578125" style="200" customWidth="1"/>
    <col min="4648" max="4648" width="11.42578125" style="200" customWidth="1"/>
    <col min="4649" max="4649" width="6.42578125" style="200" customWidth="1"/>
    <col min="4650" max="4650" width="12.5703125" style="200" customWidth="1"/>
    <col min="4651" max="4651" width="11.5703125" style="200" customWidth="1"/>
    <col min="4652" max="4652" width="6.140625" style="200" customWidth="1"/>
    <col min="4653" max="4653" width="13.42578125" style="200" customWidth="1"/>
    <col min="4654" max="4654" width="11.5703125" style="200" customWidth="1"/>
    <col min="4655" max="4655" width="5.85546875" style="200" customWidth="1"/>
    <col min="4656" max="4656" width="13.140625" style="200" customWidth="1"/>
    <col min="4657" max="4657" width="11" style="200" customWidth="1"/>
    <col min="4658" max="4658" width="5.85546875" style="200" customWidth="1"/>
    <col min="4659" max="4866" width="9.140625" style="200"/>
    <col min="4867" max="4867" width="7.85546875" style="200" customWidth="1"/>
    <col min="4868" max="4868" width="11" style="200" customWidth="1"/>
    <col min="4869" max="4869" width="17.42578125" style="200" customWidth="1"/>
    <col min="4870" max="4870" width="9.42578125" style="200" bestFit="1" customWidth="1"/>
    <col min="4871" max="4871" width="24" style="200" customWidth="1"/>
    <col min="4872" max="4872" width="12.28515625" style="200" customWidth="1"/>
    <col min="4873" max="4873" width="15.42578125" style="200" customWidth="1"/>
    <col min="4874" max="4875" width="14.7109375" style="200" customWidth="1"/>
    <col min="4876" max="4876" width="24" style="200" customWidth="1"/>
    <col min="4877" max="4877" width="23.140625" style="200" customWidth="1"/>
    <col min="4878" max="4878" width="24.140625" style="200" customWidth="1"/>
    <col min="4879" max="4879" width="23.5703125" style="200" customWidth="1"/>
    <col min="4880" max="4880" width="13.7109375" style="200" customWidth="1"/>
    <col min="4881" max="4881" width="15.7109375" style="200" customWidth="1"/>
    <col min="4882" max="4882" width="12.28515625" style="200" customWidth="1"/>
    <col min="4883" max="4883" width="11.85546875" style="200" customWidth="1"/>
    <col min="4884" max="4885" width="11.7109375" style="200" bestFit="1" customWidth="1"/>
    <col min="4886" max="4886" width="10.5703125" style="200" customWidth="1"/>
    <col min="4887" max="4887" width="11.7109375" style="200" bestFit="1" customWidth="1"/>
    <col min="4888" max="4888" width="16.85546875" style="200" customWidth="1"/>
    <col min="4889" max="4889" width="5.140625" style="200" customWidth="1"/>
    <col min="4890" max="4890" width="4.28515625" style="200" customWidth="1"/>
    <col min="4891" max="4891" width="5" style="200" customWidth="1"/>
    <col min="4892" max="4892" width="8.42578125" style="200" customWidth="1"/>
    <col min="4893" max="4893" width="12.28515625" style="200" customWidth="1"/>
    <col min="4894" max="4894" width="15.140625" style="200" customWidth="1"/>
    <col min="4895" max="4895" width="11.5703125" style="200" customWidth="1"/>
    <col min="4896" max="4896" width="17.85546875" style="200" customWidth="1"/>
    <col min="4897" max="4897" width="12.28515625" style="200" customWidth="1"/>
    <col min="4898" max="4898" width="15.140625" style="200" customWidth="1"/>
    <col min="4899" max="4899" width="6.42578125" style="200" customWidth="1"/>
    <col min="4900" max="4900" width="12.28515625" style="200" customWidth="1"/>
    <col min="4901" max="4901" width="11.42578125" style="200" customWidth="1"/>
    <col min="4902" max="4902" width="6" style="200" customWidth="1"/>
    <col min="4903" max="4903" width="12.42578125" style="200" customWidth="1"/>
    <col min="4904" max="4904" width="11.42578125" style="200" customWidth="1"/>
    <col min="4905" max="4905" width="6.42578125" style="200" customWidth="1"/>
    <col min="4906" max="4906" width="12.5703125" style="200" customWidth="1"/>
    <col min="4907" max="4907" width="11.5703125" style="200" customWidth="1"/>
    <col min="4908" max="4908" width="6.140625" style="200" customWidth="1"/>
    <col min="4909" max="4909" width="13.42578125" style="200" customWidth="1"/>
    <col min="4910" max="4910" width="11.5703125" style="200" customWidth="1"/>
    <col min="4911" max="4911" width="5.85546875" style="200" customWidth="1"/>
    <col min="4912" max="4912" width="13.140625" style="200" customWidth="1"/>
    <col min="4913" max="4913" width="11" style="200" customWidth="1"/>
    <col min="4914" max="4914" width="5.85546875" style="200" customWidth="1"/>
    <col min="4915" max="5122" width="9.140625" style="200"/>
    <col min="5123" max="5123" width="7.85546875" style="200" customWidth="1"/>
    <col min="5124" max="5124" width="11" style="200" customWidth="1"/>
    <col min="5125" max="5125" width="17.42578125" style="200" customWidth="1"/>
    <col min="5126" max="5126" width="9.42578125" style="200" bestFit="1" customWidth="1"/>
    <col min="5127" max="5127" width="24" style="200" customWidth="1"/>
    <col min="5128" max="5128" width="12.28515625" style="200" customWidth="1"/>
    <col min="5129" max="5129" width="15.42578125" style="200" customWidth="1"/>
    <col min="5130" max="5131" width="14.7109375" style="200" customWidth="1"/>
    <col min="5132" max="5132" width="24" style="200" customWidth="1"/>
    <col min="5133" max="5133" width="23.140625" style="200" customWidth="1"/>
    <col min="5134" max="5134" width="24.140625" style="200" customWidth="1"/>
    <col min="5135" max="5135" width="23.5703125" style="200" customWidth="1"/>
    <col min="5136" max="5136" width="13.7109375" style="200" customWidth="1"/>
    <col min="5137" max="5137" width="15.7109375" style="200" customWidth="1"/>
    <col min="5138" max="5138" width="12.28515625" style="200" customWidth="1"/>
    <col min="5139" max="5139" width="11.85546875" style="200" customWidth="1"/>
    <col min="5140" max="5141" width="11.7109375" style="200" bestFit="1" customWidth="1"/>
    <col min="5142" max="5142" width="10.5703125" style="200" customWidth="1"/>
    <col min="5143" max="5143" width="11.7109375" style="200" bestFit="1" customWidth="1"/>
    <col min="5144" max="5144" width="16.85546875" style="200" customWidth="1"/>
    <col min="5145" max="5145" width="5.140625" style="200" customWidth="1"/>
    <col min="5146" max="5146" width="4.28515625" style="200" customWidth="1"/>
    <col min="5147" max="5147" width="5" style="200" customWidth="1"/>
    <col min="5148" max="5148" width="8.42578125" style="200" customWidth="1"/>
    <col min="5149" max="5149" width="12.28515625" style="200" customWidth="1"/>
    <col min="5150" max="5150" width="15.140625" style="200" customWidth="1"/>
    <col min="5151" max="5151" width="11.5703125" style="200" customWidth="1"/>
    <col min="5152" max="5152" width="17.85546875" style="200" customWidth="1"/>
    <col min="5153" max="5153" width="12.28515625" style="200" customWidth="1"/>
    <col min="5154" max="5154" width="15.140625" style="200" customWidth="1"/>
    <col min="5155" max="5155" width="6.42578125" style="200" customWidth="1"/>
    <col min="5156" max="5156" width="12.28515625" style="200" customWidth="1"/>
    <col min="5157" max="5157" width="11.42578125" style="200" customWidth="1"/>
    <col min="5158" max="5158" width="6" style="200" customWidth="1"/>
    <col min="5159" max="5159" width="12.42578125" style="200" customWidth="1"/>
    <col min="5160" max="5160" width="11.42578125" style="200" customWidth="1"/>
    <col min="5161" max="5161" width="6.42578125" style="200" customWidth="1"/>
    <col min="5162" max="5162" width="12.5703125" style="200" customWidth="1"/>
    <col min="5163" max="5163" width="11.5703125" style="200" customWidth="1"/>
    <col min="5164" max="5164" width="6.140625" style="200" customWidth="1"/>
    <col min="5165" max="5165" width="13.42578125" style="200" customWidth="1"/>
    <col min="5166" max="5166" width="11.5703125" style="200" customWidth="1"/>
    <col min="5167" max="5167" width="5.85546875" style="200" customWidth="1"/>
    <col min="5168" max="5168" width="13.140625" style="200" customWidth="1"/>
    <col min="5169" max="5169" width="11" style="200" customWidth="1"/>
    <col min="5170" max="5170" width="5.85546875" style="200" customWidth="1"/>
    <col min="5171" max="5378" width="9.140625" style="200"/>
    <col min="5379" max="5379" width="7.85546875" style="200" customWidth="1"/>
    <col min="5380" max="5380" width="11" style="200" customWidth="1"/>
    <col min="5381" max="5381" width="17.42578125" style="200" customWidth="1"/>
    <col min="5382" max="5382" width="9.42578125" style="200" bestFit="1" customWidth="1"/>
    <col min="5383" max="5383" width="24" style="200" customWidth="1"/>
    <col min="5384" max="5384" width="12.28515625" style="200" customWidth="1"/>
    <col min="5385" max="5385" width="15.42578125" style="200" customWidth="1"/>
    <col min="5386" max="5387" width="14.7109375" style="200" customWidth="1"/>
    <col min="5388" max="5388" width="24" style="200" customWidth="1"/>
    <col min="5389" max="5389" width="23.140625" style="200" customWidth="1"/>
    <col min="5390" max="5390" width="24.140625" style="200" customWidth="1"/>
    <col min="5391" max="5391" width="23.5703125" style="200" customWidth="1"/>
    <col min="5392" max="5392" width="13.7109375" style="200" customWidth="1"/>
    <col min="5393" max="5393" width="15.7109375" style="200" customWidth="1"/>
    <col min="5394" max="5394" width="12.28515625" style="200" customWidth="1"/>
    <col min="5395" max="5395" width="11.85546875" style="200" customWidth="1"/>
    <col min="5396" max="5397" width="11.7109375" style="200" bestFit="1" customWidth="1"/>
    <col min="5398" max="5398" width="10.5703125" style="200" customWidth="1"/>
    <col min="5399" max="5399" width="11.7109375" style="200" bestFit="1" customWidth="1"/>
    <col min="5400" max="5400" width="16.85546875" style="200" customWidth="1"/>
    <col min="5401" max="5401" width="5.140625" style="200" customWidth="1"/>
    <col min="5402" max="5402" width="4.28515625" style="200" customWidth="1"/>
    <col min="5403" max="5403" width="5" style="200" customWidth="1"/>
    <col min="5404" max="5404" width="8.42578125" style="200" customWidth="1"/>
    <col min="5405" max="5405" width="12.28515625" style="200" customWidth="1"/>
    <col min="5406" max="5406" width="15.140625" style="200" customWidth="1"/>
    <col min="5407" max="5407" width="11.5703125" style="200" customWidth="1"/>
    <col min="5408" max="5408" width="17.85546875" style="200" customWidth="1"/>
    <col min="5409" max="5409" width="12.28515625" style="200" customWidth="1"/>
    <col min="5410" max="5410" width="15.140625" style="200" customWidth="1"/>
    <col min="5411" max="5411" width="6.42578125" style="200" customWidth="1"/>
    <col min="5412" max="5412" width="12.28515625" style="200" customWidth="1"/>
    <col min="5413" max="5413" width="11.42578125" style="200" customWidth="1"/>
    <col min="5414" max="5414" width="6" style="200" customWidth="1"/>
    <col min="5415" max="5415" width="12.42578125" style="200" customWidth="1"/>
    <col min="5416" max="5416" width="11.42578125" style="200" customWidth="1"/>
    <col min="5417" max="5417" width="6.42578125" style="200" customWidth="1"/>
    <col min="5418" max="5418" width="12.5703125" style="200" customWidth="1"/>
    <col min="5419" max="5419" width="11.5703125" style="200" customWidth="1"/>
    <col min="5420" max="5420" width="6.140625" style="200" customWidth="1"/>
    <col min="5421" max="5421" width="13.42578125" style="200" customWidth="1"/>
    <col min="5422" max="5422" width="11.5703125" style="200" customWidth="1"/>
    <col min="5423" max="5423" width="5.85546875" style="200" customWidth="1"/>
    <col min="5424" max="5424" width="13.140625" style="200" customWidth="1"/>
    <col min="5425" max="5425" width="11" style="200" customWidth="1"/>
    <col min="5426" max="5426" width="5.85546875" style="200" customWidth="1"/>
    <col min="5427" max="5634" width="9.140625" style="200"/>
    <col min="5635" max="5635" width="7.85546875" style="200" customWidth="1"/>
    <col min="5636" max="5636" width="11" style="200" customWidth="1"/>
    <col min="5637" max="5637" width="17.42578125" style="200" customWidth="1"/>
    <col min="5638" max="5638" width="9.42578125" style="200" bestFit="1" customWidth="1"/>
    <col min="5639" max="5639" width="24" style="200" customWidth="1"/>
    <col min="5640" max="5640" width="12.28515625" style="200" customWidth="1"/>
    <col min="5641" max="5641" width="15.42578125" style="200" customWidth="1"/>
    <col min="5642" max="5643" width="14.7109375" style="200" customWidth="1"/>
    <col min="5644" max="5644" width="24" style="200" customWidth="1"/>
    <col min="5645" max="5645" width="23.140625" style="200" customWidth="1"/>
    <col min="5646" max="5646" width="24.140625" style="200" customWidth="1"/>
    <col min="5647" max="5647" width="23.5703125" style="200" customWidth="1"/>
    <col min="5648" max="5648" width="13.7109375" style="200" customWidth="1"/>
    <col min="5649" max="5649" width="15.7109375" style="200" customWidth="1"/>
    <col min="5650" max="5650" width="12.28515625" style="200" customWidth="1"/>
    <col min="5651" max="5651" width="11.85546875" style="200" customWidth="1"/>
    <col min="5652" max="5653" width="11.7109375" style="200" bestFit="1" customWidth="1"/>
    <col min="5654" max="5654" width="10.5703125" style="200" customWidth="1"/>
    <col min="5655" max="5655" width="11.7109375" style="200" bestFit="1" customWidth="1"/>
    <col min="5656" max="5656" width="16.85546875" style="200" customWidth="1"/>
    <col min="5657" max="5657" width="5.140625" style="200" customWidth="1"/>
    <col min="5658" max="5658" width="4.28515625" style="200" customWidth="1"/>
    <col min="5659" max="5659" width="5" style="200" customWidth="1"/>
    <col min="5660" max="5660" width="8.42578125" style="200" customWidth="1"/>
    <col min="5661" max="5661" width="12.28515625" style="200" customWidth="1"/>
    <col min="5662" max="5662" width="15.140625" style="200" customWidth="1"/>
    <col min="5663" max="5663" width="11.5703125" style="200" customWidth="1"/>
    <col min="5664" max="5664" width="17.85546875" style="200" customWidth="1"/>
    <col min="5665" max="5665" width="12.28515625" style="200" customWidth="1"/>
    <col min="5666" max="5666" width="15.140625" style="200" customWidth="1"/>
    <col min="5667" max="5667" width="6.42578125" style="200" customWidth="1"/>
    <col min="5668" max="5668" width="12.28515625" style="200" customWidth="1"/>
    <col min="5669" max="5669" width="11.42578125" style="200" customWidth="1"/>
    <col min="5670" max="5670" width="6" style="200" customWidth="1"/>
    <col min="5671" max="5671" width="12.42578125" style="200" customWidth="1"/>
    <col min="5672" max="5672" width="11.42578125" style="200" customWidth="1"/>
    <col min="5673" max="5673" width="6.42578125" style="200" customWidth="1"/>
    <col min="5674" max="5674" width="12.5703125" style="200" customWidth="1"/>
    <col min="5675" max="5675" width="11.5703125" style="200" customWidth="1"/>
    <col min="5676" max="5676" width="6.140625" style="200" customWidth="1"/>
    <col min="5677" max="5677" width="13.42578125" style="200" customWidth="1"/>
    <col min="5678" max="5678" width="11.5703125" style="200" customWidth="1"/>
    <col min="5679" max="5679" width="5.85546875" style="200" customWidth="1"/>
    <col min="5680" max="5680" width="13.140625" style="200" customWidth="1"/>
    <col min="5681" max="5681" width="11" style="200" customWidth="1"/>
    <col min="5682" max="5682" width="5.85546875" style="200" customWidth="1"/>
    <col min="5683" max="5890" width="9.140625" style="200"/>
    <col min="5891" max="5891" width="7.85546875" style="200" customWidth="1"/>
    <col min="5892" max="5892" width="11" style="200" customWidth="1"/>
    <col min="5893" max="5893" width="17.42578125" style="200" customWidth="1"/>
    <col min="5894" max="5894" width="9.42578125" style="200" bestFit="1" customWidth="1"/>
    <col min="5895" max="5895" width="24" style="200" customWidth="1"/>
    <col min="5896" max="5896" width="12.28515625" style="200" customWidth="1"/>
    <col min="5897" max="5897" width="15.42578125" style="200" customWidth="1"/>
    <col min="5898" max="5899" width="14.7109375" style="200" customWidth="1"/>
    <col min="5900" max="5900" width="24" style="200" customWidth="1"/>
    <col min="5901" max="5901" width="23.140625" style="200" customWidth="1"/>
    <col min="5902" max="5902" width="24.140625" style="200" customWidth="1"/>
    <col min="5903" max="5903" width="23.5703125" style="200" customWidth="1"/>
    <col min="5904" max="5904" width="13.7109375" style="200" customWidth="1"/>
    <col min="5905" max="5905" width="15.7109375" style="200" customWidth="1"/>
    <col min="5906" max="5906" width="12.28515625" style="200" customWidth="1"/>
    <col min="5907" max="5907" width="11.85546875" style="200" customWidth="1"/>
    <col min="5908" max="5909" width="11.7109375" style="200" bestFit="1" customWidth="1"/>
    <col min="5910" max="5910" width="10.5703125" style="200" customWidth="1"/>
    <col min="5911" max="5911" width="11.7109375" style="200" bestFit="1" customWidth="1"/>
    <col min="5912" max="5912" width="16.85546875" style="200" customWidth="1"/>
    <col min="5913" max="5913" width="5.140625" style="200" customWidth="1"/>
    <col min="5914" max="5914" width="4.28515625" style="200" customWidth="1"/>
    <col min="5915" max="5915" width="5" style="200" customWidth="1"/>
    <col min="5916" max="5916" width="8.42578125" style="200" customWidth="1"/>
    <col min="5917" max="5917" width="12.28515625" style="200" customWidth="1"/>
    <col min="5918" max="5918" width="15.140625" style="200" customWidth="1"/>
    <col min="5919" max="5919" width="11.5703125" style="200" customWidth="1"/>
    <col min="5920" max="5920" width="17.85546875" style="200" customWidth="1"/>
    <col min="5921" max="5921" width="12.28515625" style="200" customWidth="1"/>
    <col min="5922" max="5922" width="15.140625" style="200" customWidth="1"/>
    <col min="5923" max="5923" width="6.42578125" style="200" customWidth="1"/>
    <col min="5924" max="5924" width="12.28515625" style="200" customWidth="1"/>
    <col min="5925" max="5925" width="11.42578125" style="200" customWidth="1"/>
    <col min="5926" max="5926" width="6" style="200" customWidth="1"/>
    <col min="5927" max="5927" width="12.42578125" style="200" customWidth="1"/>
    <col min="5928" max="5928" width="11.42578125" style="200" customWidth="1"/>
    <col min="5929" max="5929" width="6.42578125" style="200" customWidth="1"/>
    <col min="5930" max="5930" width="12.5703125" style="200" customWidth="1"/>
    <col min="5931" max="5931" width="11.5703125" style="200" customWidth="1"/>
    <col min="5932" max="5932" width="6.140625" style="200" customWidth="1"/>
    <col min="5933" max="5933" width="13.42578125" style="200" customWidth="1"/>
    <col min="5934" max="5934" width="11.5703125" style="200" customWidth="1"/>
    <col min="5935" max="5935" width="5.85546875" style="200" customWidth="1"/>
    <col min="5936" max="5936" width="13.140625" style="200" customWidth="1"/>
    <col min="5937" max="5937" width="11" style="200" customWidth="1"/>
    <col min="5938" max="5938" width="5.85546875" style="200" customWidth="1"/>
    <col min="5939" max="6146" width="9.140625" style="200"/>
    <col min="6147" max="6147" width="7.85546875" style="200" customWidth="1"/>
    <col min="6148" max="6148" width="11" style="200" customWidth="1"/>
    <col min="6149" max="6149" width="17.42578125" style="200" customWidth="1"/>
    <col min="6150" max="6150" width="9.42578125" style="200" bestFit="1" customWidth="1"/>
    <col min="6151" max="6151" width="24" style="200" customWidth="1"/>
    <col min="6152" max="6152" width="12.28515625" style="200" customWidth="1"/>
    <col min="6153" max="6153" width="15.42578125" style="200" customWidth="1"/>
    <col min="6154" max="6155" width="14.7109375" style="200" customWidth="1"/>
    <col min="6156" max="6156" width="24" style="200" customWidth="1"/>
    <col min="6157" max="6157" width="23.140625" style="200" customWidth="1"/>
    <col min="6158" max="6158" width="24.140625" style="200" customWidth="1"/>
    <col min="6159" max="6159" width="23.5703125" style="200" customWidth="1"/>
    <col min="6160" max="6160" width="13.7109375" style="200" customWidth="1"/>
    <col min="6161" max="6161" width="15.7109375" style="200" customWidth="1"/>
    <col min="6162" max="6162" width="12.28515625" style="200" customWidth="1"/>
    <col min="6163" max="6163" width="11.85546875" style="200" customWidth="1"/>
    <col min="6164" max="6165" width="11.7109375" style="200" bestFit="1" customWidth="1"/>
    <col min="6166" max="6166" width="10.5703125" style="200" customWidth="1"/>
    <col min="6167" max="6167" width="11.7109375" style="200" bestFit="1" customWidth="1"/>
    <col min="6168" max="6168" width="16.85546875" style="200" customWidth="1"/>
    <col min="6169" max="6169" width="5.140625" style="200" customWidth="1"/>
    <col min="6170" max="6170" width="4.28515625" style="200" customWidth="1"/>
    <col min="6171" max="6171" width="5" style="200" customWidth="1"/>
    <col min="6172" max="6172" width="8.42578125" style="200" customWidth="1"/>
    <col min="6173" max="6173" width="12.28515625" style="200" customWidth="1"/>
    <col min="6174" max="6174" width="15.140625" style="200" customWidth="1"/>
    <col min="6175" max="6175" width="11.5703125" style="200" customWidth="1"/>
    <col min="6176" max="6176" width="17.85546875" style="200" customWidth="1"/>
    <col min="6177" max="6177" width="12.28515625" style="200" customWidth="1"/>
    <col min="6178" max="6178" width="15.140625" style="200" customWidth="1"/>
    <col min="6179" max="6179" width="6.42578125" style="200" customWidth="1"/>
    <col min="6180" max="6180" width="12.28515625" style="200" customWidth="1"/>
    <col min="6181" max="6181" width="11.42578125" style="200" customWidth="1"/>
    <col min="6182" max="6182" width="6" style="200" customWidth="1"/>
    <col min="6183" max="6183" width="12.42578125" style="200" customWidth="1"/>
    <col min="6184" max="6184" width="11.42578125" style="200" customWidth="1"/>
    <col min="6185" max="6185" width="6.42578125" style="200" customWidth="1"/>
    <col min="6186" max="6186" width="12.5703125" style="200" customWidth="1"/>
    <col min="6187" max="6187" width="11.5703125" style="200" customWidth="1"/>
    <col min="6188" max="6188" width="6.140625" style="200" customWidth="1"/>
    <col min="6189" max="6189" width="13.42578125" style="200" customWidth="1"/>
    <col min="6190" max="6190" width="11.5703125" style="200" customWidth="1"/>
    <col min="6191" max="6191" width="5.85546875" style="200" customWidth="1"/>
    <col min="6192" max="6192" width="13.140625" style="200" customWidth="1"/>
    <col min="6193" max="6193" width="11" style="200" customWidth="1"/>
    <col min="6194" max="6194" width="5.85546875" style="200" customWidth="1"/>
    <col min="6195" max="6402" width="9.140625" style="200"/>
    <col min="6403" max="6403" width="7.85546875" style="200" customWidth="1"/>
    <col min="6404" max="6404" width="11" style="200" customWidth="1"/>
    <col min="6405" max="6405" width="17.42578125" style="200" customWidth="1"/>
    <col min="6406" max="6406" width="9.42578125" style="200" bestFit="1" customWidth="1"/>
    <col min="6407" max="6407" width="24" style="200" customWidth="1"/>
    <col min="6408" max="6408" width="12.28515625" style="200" customWidth="1"/>
    <col min="6409" max="6409" width="15.42578125" style="200" customWidth="1"/>
    <col min="6410" max="6411" width="14.7109375" style="200" customWidth="1"/>
    <col min="6412" max="6412" width="24" style="200" customWidth="1"/>
    <col min="6413" max="6413" width="23.140625" style="200" customWidth="1"/>
    <col min="6414" max="6414" width="24.140625" style="200" customWidth="1"/>
    <col min="6415" max="6415" width="23.5703125" style="200" customWidth="1"/>
    <col min="6416" max="6416" width="13.7109375" style="200" customWidth="1"/>
    <col min="6417" max="6417" width="15.7109375" style="200" customWidth="1"/>
    <col min="6418" max="6418" width="12.28515625" style="200" customWidth="1"/>
    <col min="6419" max="6419" width="11.85546875" style="200" customWidth="1"/>
    <col min="6420" max="6421" width="11.7109375" style="200" bestFit="1" customWidth="1"/>
    <col min="6422" max="6422" width="10.5703125" style="200" customWidth="1"/>
    <col min="6423" max="6423" width="11.7109375" style="200" bestFit="1" customWidth="1"/>
    <col min="6424" max="6424" width="16.85546875" style="200" customWidth="1"/>
    <col min="6425" max="6425" width="5.140625" style="200" customWidth="1"/>
    <col min="6426" max="6426" width="4.28515625" style="200" customWidth="1"/>
    <col min="6427" max="6427" width="5" style="200" customWidth="1"/>
    <col min="6428" max="6428" width="8.42578125" style="200" customWidth="1"/>
    <col min="6429" max="6429" width="12.28515625" style="200" customWidth="1"/>
    <col min="6430" max="6430" width="15.140625" style="200" customWidth="1"/>
    <col min="6431" max="6431" width="11.5703125" style="200" customWidth="1"/>
    <col min="6432" max="6432" width="17.85546875" style="200" customWidth="1"/>
    <col min="6433" max="6433" width="12.28515625" style="200" customWidth="1"/>
    <col min="6434" max="6434" width="15.140625" style="200" customWidth="1"/>
    <col min="6435" max="6435" width="6.42578125" style="200" customWidth="1"/>
    <col min="6436" max="6436" width="12.28515625" style="200" customWidth="1"/>
    <col min="6437" max="6437" width="11.42578125" style="200" customWidth="1"/>
    <col min="6438" max="6438" width="6" style="200" customWidth="1"/>
    <col min="6439" max="6439" width="12.42578125" style="200" customWidth="1"/>
    <col min="6440" max="6440" width="11.42578125" style="200" customWidth="1"/>
    <col min="6441" max="6441" width="6.42578125" style="200" customWidth="1"/>
    <col min="6442" max="6442" width="12.5703125" style="200" customWidth="1"/>
    <col min="6443" max="6443" width="11.5703125" style="200" customWidth="1"/>
    <col min="6444" max="6444" width="6.140625" style="200" customWidth="1"/>
    <col min="6445" max="6445" width="13.42578125" style="200" customWidth="1"/>
    <col min="6446" max="6446" width="11.5703125" style="200" customWidth="1"/>
    <col min="6447" max="6447" width="5.85546875" style="200" customWidth="1"/>
    <col min="6448" max="6448" width="13.140625" style="200" customWidth="1"/>
    <col min="6449" max="6449" width="11" style="200" customWidth="1"/>
    <col min="6450" max="6450" width="5.85546875" style="200" customWidth="1"/>
    <col min="6451" max="6658" width="9.140625" style="200"/>
    <col min="6659" max="6659" width="7.85546875" style="200" customWidth="1"/>
    <col min="6660" max="6660" width="11" style="200" customWidth="1"/>
    <col min="6661" max="6661" width="17.42578125" style="200" customWidth="1"/>
    <col min="6662" max="6662" width="9.42578125" style="200" bestFit="1" customWidth="1"/>
    <col min="6663" max="6663" width="24" style="200" customWidth="1"/>
    <col min="6664" max="6664" width="12.28515625" style="200" customWidth="1"/>
    <col min="6665" max="6665" width="15.42578125" style="200" customWidth="1"/>
    <col min="6666" max="6667" width="14.7109375" style="200" customWidth="1"/>
    <col min="6668" max="6668" width="24" style="200" customWidth="1"/>
    <col min="6669" max="6669" width="23.140625" style="200" customWidth="1"/>
    <col min="6670" max="6670" width="24.140625" style="200" customWidth="1"/>
    <col min="6671" max="6671" width="23.5703125" style="200" customWidth="1"/>
    <col min="6672" max="6672" width="13.7109375" style="200" customWidth="1"/>
    <col min="6673" max="6673" width="15.7109375" style="200" customWidth="1"/>
    <col min="6674" max="6674" width="12.28515625" style="200" customWidth="1"/>
    <col min="6675" max="6675" width="11.85546875" style="200" customWidth="1"/>
    <col min="6676" max="6677" width="11.7109375" style="200" bestFit="1" customWidth="1"/>
    <col min="6678" max="6678" width="10.5703125" style="200" customWidth="1"/>
    <col min="6679" max="6679" width="11.7109375" style="200" bestFit="1" customWidth="1"/>
    <col min="6680" max="6680" width="16.85546875" style="200" customWidth="1"/>
    <col min="6681" max="6681" width="5.140625" style="200" customWidth="1"/>
    <col min="6682" max="6682" width="4.28515625" style="200" customWidth="1"/>
    <col min="6683" max="6683" width="5" style="200" customWidth="1"/>
    <col min="6684" max="6684" width="8.42578125" style="200" customWidth="1"/>
    <col min="6685" max="6685" width="12.28515625" style="200" customWidth="1"/>
    <col min="6686" max="6686" width="15.140625" style="200" customWidth="1"/>
    <col min="6687" max="6687" width="11.5703125" style="200" customWidth="1"/>
    <col min="6688" max="6688" width="17.85546875" style="200" customWidth="1"/>
    <col min="6689" max="6689" width="12.28515625" style="200" customWidth="1"/>
    <col min="6690" max="6690" width="15.140625" style="200" customWidth="1"/>
    <col min="6691" max="6691" width="6.42578125" style="200" customWidth="1"/>
    <col min="6692" max="6692" width="12.28515625" style="200" customWidth="1"/>
    <col min="6693" max="6693" width="11.42578125" style="200" customWidth="1"/>
    <col min="6694" max="6694" width="6" style="200" customWidth="1"/>
    <col min="6695" max="6695" width="12.42578125" style="200" customWidth="1"/>
    <col min="6696" max="6696" width="11.42578125" style="200" customWidth="1"/>
    <col min="6697" max="6697" width="6.42578125" style="200" customWidth="1"/>
    <col min="6698" max="6698" width="12.5703125" style="200" customWidth="1"/>
    <col min="6699" max="6699" width="11.5703125" style="200" customWidth="1"/>
    <col min="6700" max="6700" width="6.140625" style="200" customWidth="1"/>
    <col min="6701" max="6701" width="13.42578125" style="200" customWidth="1"/>
    <col min="6702" max="6702" width="11.5703125" style="200" customWidth="1"/>
    <col min="6703" max="6703" width="5.85546875" style="200" customWidth="1"/>
    <col min="6704" max="6704" width="13.140625" style="200" customWidth="1"/>
    <col min="6705" max="6705" width="11" style="200" customWidth="1"/>
    <col min="6706" max="6706" width="5.85546875" style="200" customWidth="1"/>
    <col min="6707" max="6914" width="9.140625" style="200"/>
    <col min="6915" max="6915" width="7.85546875" style="200" customWidth="1"/>
    <col min="6916" max="6916" width="11" style="200" customWidth="1"/>
    <col min="6917" max="6917" width="17.42578125" style="200" customWidth="1"/>
    <col min="6918" max="6918" width="9.42578125" style="200" bestFit="1" customWidth="1"/>
    <col min="6919" max="6919" width="24" style="200" customWidth="1"/>
    <col min="6920" max="6920" width="12.28515625" style="200" customWidth="1"/>
    <col min="6921" max="6921" width="15.42578125" style="200" customWidth="1"/>
    <col min="6922" max="6923" width="14.7109375" style="200" customWidth="1"/>
    <col min="6924" max="6924" width="24" style="200" customWidth="1"/>
    <col min="6925" max="6925" width="23.140625" style="200" customWidth="1"/>
    <col min="6926" max="6926" width="24.140625" style="200" customWidth="1"/>
    <col min="6927" max="6927" width="23.5703125" style="200" customWidth="1"/>
    <col min="6928" max="6928" width="13.7109375" style="200" customWidth="1"/>
    <col min="6929" max="6929" width="15.7109375" style="200" customWidth="1"/>
    <col min="6930" max="6930" width="12.28515625" style="200" customWidth="1"/>
    <col min="6931" max="6931" width="11.85546875" style="200" customWidth="1"/>
    <col min="6932" max="6933" width="11.7109375" style="200" bestFit="1" customWidth="1"/>
    <col min="6934" max="6934" width="10.5703125" style="200" customWidth="1"/>
    <col min="6935" max="6935" width="11.7109375" style="200" bestFit="1" customWidth="1"/>
    <col min="6936" max="6936" width="16.85546875" style="200" customWidth="1"/>
    <col min="6937" max="6937" width="5.140625" style="200" customWidth="1"/>
    <col min="6938" max="6938" width="4.28515625" style="200" customWidth="1"/>
    <col min="6939" max="6939" width="5" style="200" customWidth="1"/>
    <col min="6940" max="6940" width="8.42578125" style="200" customWidth="1"/>
    <col min="6941" max="6941" width="12.28515625" style="200" customWidth="1"/>
    <col min="6942" max="6942" width="15.140625" style="200" customWidth="1"/>
    <col min="6943" max="6943" width="11.5703125" style="200" customWidth="1"/>
    <col min="6944" max="6944" width="17.85546875" style="200" customWidth="1"/>
    <col min="6945" max="6945" width="12.28515625" style="200" customWidth="1"/>
    <col min="6946" max="6946" width="15.140625" style="200" customWidth="1"/>
    <col min="6947" max="6947" width="6.42578125" style="200" customWidth="1"/>
    <col min="6948" max="6948" width="12.28515625" style="200" customWidth="1"/>
    <col min="6949" max="6949" width="11.42578125" style="200" customWidth="1"/>
    <col min="6950" max="6950" width="6" style="200" customWidth="1"/>
    <col min="6951" max="6951" width="12.42578125" style="200" customWidth="1"/>
    <col min="6952" max="6952" width="11.42578125" style="200" customWidth="1"/>
    <col min="6953" max="6953" width="6.42578125" style="200" customWidth="1"/>
    <col min="6954" max="6954" width="12.5703125" style="200" customWidth="1"/>
    <col min="6955" max="6955" width="11.5703125" style="200" customWidth="1"/>
    <col min="6956" max="6956" width="6.140625" style="200" customWidth="1"/>
    <col min="6957" max="6957" width="13.42578125" style="200" customWidth="1"/>
    <col min="6958" max="6958" width="11.5703125" style="200" customWidth="1"/>
    <col min="6959" max="6959" width="5.85546875" style="200" customWidth="1"/>
    <col min="6960" max="6960" width="13.140625" style="200" customWidth="1"/>
    <col min="6961" max="6961" width="11" style="200" customWidth="1"/>
    <col min="6962" max="6962" width="5.85546875" style="200" customWidth="1"/>
    <col min="6963" max="7170" width="9.140625" style="200"/>
    <col min="7171" max="7171" width="7.85546875" style="200" customWidth="1"/>
    <col min="7172" max="7172" width="11" style="200" customWidth="1"/>
    <col min="7173" max="7173" width="17.42578125" style="200" customWidth="1"/>
    <col min="7174" max="7174" width="9.42578125" style="200" bestFit="1" customWidth="1"/>
    <col min="7175" max="7175" width="24" style="200" customWidth="1"/>
    <col min="7176" max="7176" width="12.28515625" style="200" customWidth="1"/>
    <col min="7177" max="7177" width="15.42578125" style="200" customWidth="1"/>
    <col min="7178" max="7179" width="14.7109375" style="200" customWidth="1"/>
    <col min="7180" max="7180" width="24" style="200" customWidth="1"/>
    <col min="7181" max="7181" width="23.140625" style="200" customWidth="1"/>
    <col min="7182" max="7182" width="24.140625" style="200" customWidth="1"/>
    <col min="7183" max="7183" width="23.5703125" style="200" customWidth="1"/>
    <col min="7184" max="7184" width="13.7109375" style="200" customWidth="1"/>
    <col min="7185" max="7185" width="15.7109375" style="200" customWidth="1"/>
    <col min="7186" max="7186" width="12.28515625" style="200" customWidth="1"/>
    <col min="7187" max="7187" width="11.85546875" style="200" customWidth="1"/>
    <col min="7188" max="7189" width="11.7109375" style="200" bestFit="1" customWidth="1"/>
    <col min="7190" max="7190" width="10.5703125" style="200" customWidth="1"/>
    <col min="7191" max="7191" width="11.7109375" style="200" bestFit="1" customWidth="1"/>
    <col min="7192" max="7192" width="16.85546875" style="200" customWidth="1"/>
    <col min="7193" max="7193" width="5.140625" style="200" customWidth="1"/>
    <col min="7194" max="7194" width="4.28515625" style="200" customWidth="1"/>
    <col min="7195" max="7195" width="5" style="200" customWidth="1"/>
    <col min="7196" max="7196" width="8.42578125" style="200" customWidth="1"/>
    <col min="7197" max="7197" width="12.28515625" style="200" customWidth="1"/>
    <col min="7198" max="7198" width="15.140625" style="200" customWidth="1"/>
    <col min="7199" max="7199" width="11.5703125" style="200" customWidth="1"/>
    <col min="7200" max="7200" width="17.85546875" style="200" customWidth="1"/>
    <col min="7201" max="7201" width="12.28515625" style="200" customWidth="1"/>
    <col min="7202" max="7202" width="15.140625" style="200" customWidth="1"/>
    <col min="7203" max="7203" width="6.42578125" style="200" customWidth="1"/>
    <col min="7204" max="7204" width="12.28515625" style="200" customWidth="1"/>
    <col min="7205" max="7205" width="11.42578125" style="200" customWidth="1"/>
    <col min="7206" max="7206" width="6" style="200" customWidth="1"/>
    <col min="7207" max="7207" width="12.42578125" style="200" customWidth="1"/>
    <col min="7208" max="7208" width="11.42578125" style="200" customWidth="1"/>
    <col min="7209" max="7209" width="6.42578125" style="200" customWidth="1"/>
    <col min="7210" max="7210" width="12.5703125" style="200" customWidth="1"/>
    <col min="7211" max="7211" width="11.5703125" style="200" customWidth="1"/>
    <col min="7212" max="7212" width="6.140625" style="200" customWidth="1"/>
    <col min="7213" max="7213" width="13.42578125" style="200" customWidth="1"/>
    <col min="7214" max="7214" width="11.5703125" style="200" customWidth="1"/>
    <col min="7215" max="7215" width="5.85546875" style="200" customWidth="1"/>
    <col min="7216" max="7216" width="13.140625" style="200" customWidth="1"/>
    <col min="7217" max="7217" width="11" style="200" customWidth="1"/>
    <col min="7218" max="7218" width="5.85546875" style="200" customWidth="1"/>
    <col min="7219" max="7426" width="9.140625" style="200"/>
    <col min="7427" max="7427" width="7.85546875" style="200" customWidth="1"/>
    <col min="7428" max="7428" width="11" style="200" customWidth="1"/>
    <col min="7429" max="7429" width="17.42578125" style="200" customWidth="1"/>
    <col min="7430" max="7430" width="9.42578125" style="200" bestFit="1" customWidth="1"/>
    <col min="7431" max="7431" width="24" style="200" customWidth="1"/>
    <col min="7432" max="7432" width="12.28515625" style="200" customWidth="1"/>
    <col min="7433" max="7433" width="15.42578125" style="200" customWidth="1"/>
    <col min="7434" max="7435" width="14.7109375" style="200" customWidth="1"/>
    <col min="7436" max="7436" width="24" style="200" customWidth="1"/>
    <col min="7437" max="7437" width="23.140625" style="200" customWidth="1"/>
    <col min="7438" max="7438" width="24.140625" style="200" customWidth="1"/>
    <col min="7439" max="7439" width="23.5703125" style="200" customWidth="1"/>
    <col min="7440" max="7440" width="13.7109375" style="200" customWidth="1"/>
    <col min="7441" max="7441" width="15.7109375" style="200" customWidth="1"/>
    <col min="7442" max="7442" width="12.28515625" style="200" customWidth="1"/>
    <col min="7443" max="7443" width="11.85546875" style="200" customWidth="1"/>
    <col min="7444" max="7445" width="11.7109375" style="200" bestFit="1" customWidth="1"/>
    <col min="7446" max="7446" width="10.5703125" style="200" customWidth="1"/>
    <col min="7447" max="7447" width="11.7109375" style="200" bestFit="1" customWidth="1"/>
    <col min="7448" max="7448" width="16.85546875" style="200" customWidth="1"/>
    <col min="7449" max="7449" width="5.140625" style="200" customWidth="1"/>
    <col min="7450" max="7450" width="4.28515625" style="200" customWidth="1"/>
    <col min="7451" max="7451" width="5" style="200" customWidth="1"/>
    <col min="7452" max="7452" width="8.42578125" style="200" customWidth="1"/>
    <col min="7453" max="7453" width="12.28515625" style="200" customWidth="1"/>
    <col min="7454" max="7454" width="15.140625" style="200" customWidth="1"/>
    <col min="7455" max="7455" width="11.5703125" style="200" customWidth="1"/>
    <col min="7456" max="7456" width="17.85546875" style="200" customWidth="1"/>
    <col min="7457" max="7457" width="12.28515625" style="200" customWidth="1"/>
    <col min="7458" max="7458" width="15.140625" style="200" customWidth="1"/>
    <col min="7459" max="7459" width="6.42578125" style="200" customWidth="1"/>
    <col min="7460" max="7460" width="12.28515625" style="200" customWidth="1"/>
    <col min="7461" max="7461" width="11.42578125" style="200" customWidth="1"/>
    <col min="7462" max="7462" width="6" style="200" customWidth="1"/>
    <col min="7463" max="7463" width="12.42578125" style="200" customWidth="1"/>
    <col min="7464" max="7464" width="11.42578125" style="200" customWidth="1"/>
    <col min="7465" max="7465" width="6.42578125" style="200" customWidth="1"/>
    <col min="7466" max="7466" width="12.5703125" style="200" customWidth="1"/>
    <col min="7467" max="7467" width="11.5703125" style="200" customWidth="1"/>
    <col min="7468" max="7468" width="6.140625" style="200" customWidth="1"/>
    <col min="7469" max="7469" width="13.42578125" style="200" customWidth="1"/>
    <col min="7470" max="7470" width="11.5703125" style="200" customWidth="1"/>
    <col min="7471" max="7471" width="5.85546875" style="200" customWidth="1"/>
    <col min="7472" max="7472" width="13.140625" style="200" customWidth="1"/>
    <col min="7473" max="7473" width="11" style="200" customWidth="1"/>
    <col min="7474" max="7474" width="5.85546875" style="200" customWidth="1"/>
    <col min="7475" max="7682" width="9.140625" style="200"/>
    <col min="7683" max="7683" width="7.85546875" style="200" customWidth="1"/>
    <col min="7684" max="7684" width="11" style="200" customWidth="1"/>
    <col min="7685" max="7685" width="17.42578125" style="200" customWidth="1"/>
    <col min="7686" max="7686" width="9.42578125" style="200" bestFit="1" customWidth="1"/>
    <col min="7687" max="7687" width="24" style="200" customWidth="1"/>
    <col min="7688" max="7688" width="12.28515625" style="200" customWidth="1"/>
    <col min="7689" max="7689" width="15.42578125" style="200" customWidth="1"/>
    <col min="7690" max="7691" width="14.7109375" style="200" customWidth="1"/>
    <col min="7692" max="7692" width="24" style="200" customWidth="1"/>
    <col min="7693" max="7693" width="23.140625" style="200" customWidth="1"/>
    <col min="7694" max="7694" width="24.140625" style="200" customWidth="1"/>
    <col min="7695" max="7695" width="23.5703125" style="200" customWidth="1"/>
    <col min="7696" max="7696" width="13.7109375" style="200" customWidth="1"/>
    <col min="7697" max="7697" width="15.7109375" style="200" customWidth="1"/>
    <col min="7698" max="7698" width="12.28515625" style="200" customWidth="1"/>
    <col min="7699" max="7699" width="11.85546875" style="200" customWidth="1"/>
    <col min="7700" max="7701" width="11.7109375" style="200" bestFit="1" customWidth="1"/>
    <col min="7702" max="7702" width="10.5703125" style="200" customWidth="1"/>
    <col min="7703" max="7703" width="11.7109375" style="200" bestFit="1" customWidth="1"/>
    <col min="7704" max="7704" width="16.85546875" style="200" customWidth="1"/>
    <col min="7705" max="7705" width="5.140625" style="200" customWidth="1"/>
    <col min="7706" max="7706" width="4.28515625" style="200" customWidth="1"/>
    <col min="7707" max="7707" width="5" style="200" customWidth="1"/>
    <col min="7708" max="7708" width="8.42578125" style="200" customWidth="1"/>
    <col min="7709" max="7709" width="12.28515625" style="200" customWidth="1"/>
    <col min="7710" max="7710" width="15.140625" style="200" customWidth="1"/>
    <col min="7711" max="7711" width="11.5703125" style="200" customWidth="1"/>
    <col min="7712" max="7712" width="17.85546875" style="200" customWidth="1"/>
    <col min="7713" max="7713" width="12.28515625" style="200" customWidth="1"/>
    <col min="7714" max="7714" width="15.140625" style="200" customWidth="1"/>
    <col min="7715" max="7715" width="6.42578125" style="200" customWidth="1"/>
    <col min="7716" max="7716" width="12.28515625" style="200" customWidth="1"/>
    <col min="7717" max="7717" width="11.42578125" style="200" customWidth="1"/>
    <col min="7718" max="7718" width="6" style="200" customWidth="1"/>
    <col min="7719" max="7719" width="12.42578125" style="200" customWidth="1"/>
    <col min="7720" max="7720" width="11.42578125" style="200" customWidth="1"/>
    <col min="7721" max="7721" width="6.42578125" style="200" customWidth="1"/>
    <col min="7722" max="7722" width="12.5703125" style="200" customWidth="1"/>
    <col min="7723" max="7723" width="11.5703125" style="200" customWidth="1"/>
    <col min="7724" max="7724" width="6.140625" style="200" customWidth="1"/>
    <col min="7725" max="7725" width="13.42578125" style="200" customWidth="1"/>
    <col min="7726" max="7726" width="11.5703125" style="200" customWidth="1"/>
    <col min="7727" max="7727" width="5.85546875" style="200" customWidth="1"/>
    <col min="7728" max="7728" width="13.140625" style="200" customWidth="1"/>
    <col min="7729" max="7729" width="11" style="200" customWidth="1"/>
    <col min="7730" max="7730" width="5.85546875" style="200" customWidth="1"/>
    <col min="7731" max="7938" width="9.140625" style="200"/>
    <col min="7939" max="7939" width="7.85546875" style="200" customWidth="1"/>
    <col min="7940" max="7940" width="11" style="200" customWidth="1"/>
    <col min="7941" max="7941" width="17.42578125" style="200" customWidth="1"/>
    <col min="7942" max="7942" width="9.42578125" style="200" bestFit="1" customWidth="1"/>
    <col min="7943" max="7943" width="24" style="200" customWidth="1"/>
    <col min="7944" max="7944" width="12.28515625" style="200" customWidth="1"/>
    <col min="7945" max="7945" width="15.42578125" style="200" customWidth="1"/>
    <col min="7946" max="7947" width="14.7109375" style="200" customWidth="1"/>
    <col min="7948" max="7948" width="24" style="200" customWidth="1"/>
    <col min="7949" max="7949" width="23.140625" style="200" customWidth="1"/>
    <col min="7950" max="7950" width="24.140625" style="200" customWidth="1"/>
    <col min="7951" max="7951" width="23.5703125" style="200" customWidth="1"/>
    <col min="7952" max="7952" width="13.7109375" style="200" customWidth="1"/>
    <col min="7953" max="7953" width="15.7109375" style="200" customWidth="1"/>
    <col min="7954" max="7954" width="12.28515625" style="200" customWidth="1"/>
    <col min="7955" max="7955" width="11.85546875" style="200" customWidth="1"/>
    <col min="7956" max="7957" width="11.7109375" style="200" bestFit="1" customWidth="1"/>
    <col min="7958" max="7958" width="10.5703125" style="200" customWidth="1"/>
    <col min="7959" max="7959" width="11.7109375" style="200" bestFit="1" customWidth="1"/>
    <col min="7960" max="7960" width="16.85546875" style="200" customWidth="1"/>
    <col min="7961" max="7961" width="5.140625" style="200" customWidth="1"/>
    <col min="7962" max="7962" width="4.28515625" style="200" customWidth="1"/>
    <col min="7963" max="7963" width="5" style="200" customWidth="1"/>
    <col min="7964" max="7964" width="8.42578125" style="200" customWidth="1"/>
    <col min="7965" max="7965" width="12.28515625" style="200" customWidth="1"/>
    <col min="7966" max="7966" width="15.140625" style="200" customWidth="1"/>
    <col min="7967" max="7967" width="11.5703125" style="200" customWidth="1"/>
    <col min="7968" max="7968" width="17.85546875" style="200" customWidth="1"/>
    <col min="7969" max="7969" width="12.28515625" style="200" customWidth="1"/>
    <col min="7970" max="7970" width="15.140625" style="200" customWidth="1"/>
    <col min="7971" max="7971" width="6.42578125" style="200" customWidth="1"/>
    <col min="7972" max="7972" width="12.28515625" style="200" customWidth="1"/>
    <col min="7973" max="7973" width="11.42578125" style="200" customWidth="1"/>
    <col min="7974" max="7974" width="6" style="200" customWidth="1"/>
    <col min="7975" max="7975" width="12.42578125" style="200" customWidth="1"/>
    <col min="7976" max="7976" width="11.42578125" style="200" customWidth="1"/>
    <col min="7977" max="7977" width="6.42578125" style="200" customWidth="1"/>
    <col min="7978" max="7978" width="12.5703125" style="200" customWidth="1"/>
    <col min="7979" max="7979" width="11.5703125" style="200" customWidth="1"/>
    <col min="7980" max="7980" width="6.140625" style="200" customWidth="1"/>
    <col min="7981" max="7981" width="13.42578125" style="200" customWidth="1"/>
    <col min="7982" max="7982" width="11.5703125" style="200" customWidth="1"/>
    <col min="7983" max="7983" width="5.85546875" style="200" customWidth="1"/>
    <col min="7984" max="7984" width="13.140625" style="200" customWidth="1"/>
    <col min="7985" max="7985" width="11" style="200" customWidth="1"/>
    <col min="7986" max="7986" width="5.85546875" style="200" customWidth="1"/>
    <col min="7987" max="8194" width="9.140625" style="200"/>
    <col min="8195" max="8195" width="7.85546875" style="200" customWidth="1"/>
    <col min="8196" max="8196" width="11" style="200" customWidth="1"/>
    <col min="8197" max="8197" width="17.42578125" style="200" customWidth="1"/>
    <col min="8198" max="8198" width="9.42578125" style="200" bestFit="1" customWidth="1"/>
    <col min="8199" max="8199" width="24" style="200" customWidth="1"/>
    <col min="8200" max="8200" width="12.28515625" style="200" customWidth="1"/>
    <col min="8201" max="8201" width="15.42578125" style="200" customWidth="1"/>
    <col min="8202" max="8203" width="14.7109375" style="200" customWidth="1"/>
    <col min="8204" max="8204" width="24" style="200" customWidth="1"/>
    <col min="8205" max="8205" width="23.140625" style="200" customWidth="1"/>
    <col min="8206" max="8206" width="24.140625" style="200" customWidth="1"/>
    <col min="8207" max="8207" width="23.5703125" style="200" customWidth="1"/>
    <col min="8208" max="8208" width="13.7109375" style="200" customWidth="1"/>
    <col min="8209" max="8209" width="15.7109375" style="200" customWidth="1"/>
    <col min="8210" max="8210" width="12.28515625" style="200" customWidth="1"/>
    <col min="8211" max="8211" width="11.85546875" style="200" customWidth="1"/>
    <col min="8212" max="8213" width="11.7109375" style="200" bestFit="1" customWidth="1"/>
    <col min="8214" max="8214" width="10.5703125" style="200" customWidth="1"/>
    <col min="8215" max="8215" width="11.7109375" style="200" bestFit="1" customWidth="1"/>
    <col min="8216" max="8216" width="16.85546875" style="200" customWidth="1"/>
    <col min="8217" max="8217" width="5.140625" style="200" customWidth="1"/>
    <col min="8218" max="8218" width="4.28515625" style="200" customWidth="1"/>
    <col min="8219" max="8219" width="5" style="200" customWidth="1"/>
    <col min="8220" max="8220" width="8.42578125" style="200" customWidth="1"/>
    <col min="8221" max="8221" width="12.28515625" style="200" customWidth="1"/>
    <col min="8222" max="8222" width="15.140625" style="200" customWidth="1"/>
    <col min="8223" max="8223" width="11.5703125" style="200" customWidth="1"/>
    <col min="8224" max="8224" width="17.85546875" style="200" customWidth="1"/>
    <col min="8225" max="8225" width="12.28515625" style="200" customWidth="1"/>
    <col min="8226" max="8226" width="15.140625" style="200" customWidth="1"/>
    <col min="8227" max="8227" width="6.42578125" style="200" customWidth="1"/>
    <col min="8228" max="8228" width="12.28515625" style="200" customWidth="1"/>
    <col min="8229" max="8229" width="11.42578125" style="200" customWidth="1"/>
    <col min="8230" max="8230" width="6" style="200" customWidth="1"/>
    <col min="8231" max="8231" width="12.42578125" style="200" customWidth="1"/>
    <col min="8232" max="8232" width="11.42578125" style="200" customWidth="1"/>
    <col min="8233" max="8233" width="6.42578125" style="200" customWidth="1"/>
    <col min="8234" max="8234" width="12.5703125" style="200" customWidth="1"/>
    <col min="8235" max="8235" width="11.5703125" style="200" customWidth="1"/>
    <col min="8236" max="8236" width="6.140625" style="200" customWidth="1"/>
    <col min="8237" max="8237" width="13.42578125" style="200" customWidth="1"/>
    <col min="8238" max="8238" width="11.5703125" style="200" customWidth="1"/>
    <col min="8239" max="8239" width="5.85546875" style="200" customWidth="1"/>
    <col min="8240" max="8240" width="13.140625" style="200" customWidth="1"/>
    <col min="8241" max="8241" width="11" style="200" customWidth="1"/>
    <col min="8242" max="8242" width="5.85546875" style="200" customWidth="1"/>
    <col min="8243" max="8450" width="9.140625" style="200"/>
    <col min="8451" max="8451" width="7.85546875" style="200" customWidth="1"/>
    <col min="8452" max="8452" width="11" style="200" customWidth="1"/>
    <col min="8453" max="8453" width="17.42578125" style="200" customWidth="1"/>
    <col min="8454" max="8454" width="9.42578125" style="200" bestFit="1" customWidth="1"/>
    <col min="8455" max="8455" width="24" style="200" customWidth="1"/>
    <col min="8456" max="8456" width="12.28515625" style="200" customWidth="1"/>
    <col min="8457" max="8457" width="15.42578125" style="200" customWidth="1"/>
    <col min="8458" max="8459" width="14.7109375" style="200" customWidth="1"/>
    <col min="8460" max="8460" width="24" style="200" customWidth="1"/>
    <col min="8461" max="8461" width="23.140625" style="200" customWidth="1"/>
    <col min="8462" max="8462" width="24.140625" style="200" customWidth="1"/>
    <col min="8463" max="8463" width="23.5703125" style="200" customWidth="1"/>
    <col min="8464" max="8464" width="13.7109375" style="200" customWidth="1"/>
    <col min="8465" max="8465" width="15.7109375" style="200" customWidth="1"/>
    <col min="8466" max="8466" width="12.28515625" style="200" customWidth="1"/>
    <col min="8467" max="8467" width="11.85546875" style="200" customWidth="1"/>
    <col min="8468" max="8469" width="11.7109375" style="200" bestFit="1" customWidth="1"/>
    <col min="8470" max="8470" width="10.5703125" style="200" customWidth="1"/>
    <col min="8471" max="8471" width="11.7109375" style="200" bestFit="1" customWidth="1"/>
    <col min="8472" max="8472" width="16.85546875" style="200" customWidth="1"/>
    <col min="8473" max="8473" width="5.140625" style="200" customWidth="1"/>
    <col min="8474" max="8474" width="4.28515625" style="200" customWidth="1"/>
    <col min="8475" max="8475" width="5" style="200" customWidth="1"/>
    <col min="8476" max="8476" width="8.42578125" style="200" customWidth="1"/>
    <col min="8477" max="8477" width="12.28515625" style="200" customWidth="1"/>
    <col min="8478" max="8478" width="15.140625" style="200" customWidth="1"/>
    <col min="8479" max="8479" width="11.5703125" style="200" customWidth="1"/>
    <col min="8480" max="8480" width="17.85546875" style="200" customWidth="1"/>
    <col min="8481" max="8481" width="12.28515625" style="200" customWidth="1"/>
    <col min="8482" max="8482" width="15.140625" style="200" customWidth="1"/>
    <col min="8483" max="8483" width="6.42578125" style="200" customWidth="1"/>
    <col min="8484" max="8484" width="12.28515625" style="200" customWidth="1"/>
    <col min="8485" max="8485" width="11.42578125" style="200" customWidth="1"/>
    <col min="8486" max="8486" width="6" style="200" customWidth="1"/>
    <col min="8487" max="8487" width="12.42578125" style="200" customWidth="1"/>
    <col min="8488" max="8488" width="11.42578125" style="200" customWidth="1"/>
    <col min="8489" max="8489" width="6.42578125" style="200" customWidth="1"/>
    <col min="8490" max="8490" width="12.5703125" style="200" customWidth="1"/>
    <col min="8491" max="8491" width="11.5703125" style="200" customWidth="1"/>
    <col min="8492" max="8492" width="6.140625" style="200" customWidth="1"/>
    <col min="8493" max="8493" width="13.42578125" style="200" customWidth="1"/>
    <col min="8494" max="8494" width="11.5703125" style="200" customWidth="1"/>
    <col min="8495" max="8495" width="5.85546875" style="200" customWidth="1"/>
    <col min="8496" max="8496" width="13.140625" style="200" customWidth="1"/>
    <col min="8497" max="8497" width="11" style="200" customWidth="1"/>
    <col min="8498" max="8498" width="5.85546875" style="200" customWidth="1"/>
    <col min="8499" max="8706" width="9.140625" style="200"/>
    <col min="8707" max="8707" width="7.85546875" style="200" customWidth="1"/>
    <col min="8708" max="8708" width="11" style="200" customWidth="1"/>
    <col min="8709" max="8709" width="17.42578125" style="200" customWidth="1"/>
    <col min="8710" max="8710" width="9.42578125" style="200" bestFit="1" customWidth="1"/>
    <col min="8711" max="8711" width="24" style="200" customWidth="1"/>
    <col min="8712" max="8712" width="12.28515625" style="200" customWidth="1"/>
    <col min="8713" max="8713" width="15.42578125" style="200" customWidth="1"/>
    <col min="8714" max="8715" width="14.7109375" style="200" customWidth="1"/>
    <col min="8716" max="8716" width="24" style="200" customWidth="1"/>
    <col min="8717" max="8717" width="23.140625" style="200" customWidth="1"/>
    <col min="8718" max="8718" width="24.140625" style="200" customWidth="1"/>
    <col min="8719" max="8719" width="23.5703125" style="200" customWidth="1"/>
    <col min="8720" max="8720" width="13.7109375" style="200" customWidth="1"/>
    <col min="8721" max="8721" width="15.7109375" style="200" customWidth="1"/>
    <col min="8722" max="8722" width="12.28515625" style="200" customWidth="1"/>
    <col min="8723" max="8723" width="11.85546875" style="200" customWidth="1"/>
    <col min="8724" max="8725" width="11.7109375" style="200" bestFit="1" customWidth="1"/>
    <col min="8726" max="8726" width="10.5703125" style="200" customWidth="1"/>
    <col min="8727" max="8727" width="11.7109375" style="200" bestFit="1" customWidth="1"/>
    <col min="8728" max="8728" width="16.85546875" style="200" customWidth="1"/>
    <col min="8729" max="8729" width="5.140625" style="200" customWidth="1"/>
    <col min="8730" max="8730" width="4.28515625" style="200" customWidth="1"/>
    <col min="8731" max="8731" width="5" style="200" customWidth="1"/>
    <col min="8732" max="8732" width="8.42578125" style="200" customWidth="1"/>
    <col min="8733" max="8733" width="12.28515625" style="200" customWidth="1"/>
    <col min="8734" max="8734" width="15.140625" style="200" customWidth="1"/>
    <col min="8735" max="8735" width="11.5703125" style="200" customWidth="1"/>
    <col min="8736" max="8736" width="17.85546875" style="200" customWidth="1"/>
    <col min="8737" max="8737" width="12.28515625" style="200" customWidth="1"/>
    <col min="8738" max="8738" width="15.140625" style="200" customWidth="1"/>
    <col min="8739" max="8739" width="6.42578125" style="200" customWidth="1"/>
    <col min="8740" max="8740" width="12.28515625" style="200" customWidth="1"/>
    <col min="8741" max="8741" width="11.42578125" style="200" customWidth="1"/>
    <col min="8742" max="8742" width="6" style="200" customWidth="1"/>
    <col min="8743" max="8743" width="12.42578125" style="200" customWidth="1"/>
    <col min="8744" max="8744" width="11.42578125" style="200" customWidth="1"/>
    <col min="8745" max="8745" width="6.42578125" style="200" customWidth="1"/>
    <col min="8746" max="8746" width="12.5703125" style="200" customWidth="1"/>
    <col min="8747" max="8747" width="11.5703125" style="200" customWidth="1"/>
    <col min="8748" max="8748" width="6.140625" style="200" customWidth="1"/>
    <col min="8749" max="8749" width="13.42578125" style="200" customWidth="1"/>
    <col min="8750" max="8750" width="11.5703125" style="200" customWidth="1"/>
    <col min="8751" max="8751" width="5.85546875" style="200" customWidth="1"/>
    <col min="8752" max="8752" width="13.140625" style="200" customWidth="1"/>
    <col min="8753" max="8753" width="11" style="200" customWidth="1"/>
    <col min="8754" max="8754" width="5.85546875" style="200" customWidth="1"/>
    <col min="8755" max="8962" width="9.140625" style="200"/>
    <col min="8963" max="8963" width="7.85546875" style="200" customWidth="1"/>
    <col min="8964" max="8964" width="11" style="200" customWidth="1"/>
    <col min="8965" max="8965" width="17.42578125" style="200" customWidth="1"/>
    <col min="8966" max="8966" width="9.42578125" style="200" bestFit="1" customWidth="1"/>
    <col min="8967" max="8967" width="24" style="200" customWidth="1"/>
    <col min="8968" max="8968" width="12.28515625" style="200" customWidth="1"/>
    <col min="8969" max="8969" width="15.42578125" style="200" customWidth="1"/>
    <col min="8970" max="8971" width="14.7109375" style="200" customWidth="1"/>
    <col min="8972" max="8972" width="24" style="200" customWidth="1"/>
    <col min="8973" max="8973" width="23.140625" style="200" customWidth="1"/>
    <col min="8974" max="8974" width="24.140625" style="200" customWidth="1"/>
    <col min="8975" max="8975" width="23.5703125" style="200" customWidth="1"/>
    <col min="8976" max="8976" width="13.7109375" style="200" customWidth="1"/>
    <col min="8977" max="8977" width="15.7109375" style="200" customWidth="1"/>
    <col min="8978" max="8978" width="12.28515625" style="200" customWidth="1"/>
    <col min="8979" max="8979" width="11.85546875" style="200" customWidth="1"/>
    <col min="8980" max="8981" width="11.7109375" style="200" bestFit="1" customWidth="1"/>
    <col min="8982" max="8982" width="10.5703125" style="200" customWidth="1"/>
    <col min="8983" max="8983" width="11.7109375" style="200" bestFit="1" customWidth="1"/>
    <col min="8984" max="8984" width="16.85546875" style="200" customWidth="1"/>
    <col min="8985" max="8985" width="5.140625" style="200" customWidth="1"/>
    <col min="8986" max="8986" width="4.28515625" style="200" customWidth="1"/>
    <col min="8987" max="8987" width="5" style="200" customWidth="1"/>
    <col min="8988" max="8988" width="8.42578125" style="200" customWidth="1"/>
    <col min="8989" max="8989" width="12.28515625" style="200" customWidth="1"/>
    <col min="8990" max="8990" width="15.140625" style="200" customWidth="1"/>
    <col min="8991" max="8991" width="11.5703125" style="200" customWidth="1"/>
    <col min="8992" max="8992" width="17.85546875" style="200" customWidth="1"/>
    <col min="8993" max="8993" width="12.28515625" style="200" customWidth="1"/>
    <col min="8994" max="8994" width="15.140625" style="200" customWidth="1"/>
    <col min="8995" max="8995" width="6.42578125" style="200" customWidth="1"/>
    <col min="8996" max="8996" width="12.28515625" style="200" customWidth="1"/>
    <col min="8997" max="8997" width="11.42578125" style="200" customWidth="1"/>
    <col min="8998" max="8998" width="6" style="200" customWidth="1"/>
    <col min="8999" max="8999" width="12.42578125" style="200" customWidth="1"/>
    <col min="9000" max="9000" width="11.42578125" style="200" customWidth="1"/>
    <col min="9001" max="9001" width="6.42578125" style="200" customWidth="1"/>
    <col min="9002" max="9002" width="12.5703125" style="200" customWidth="1"/>
    <col min="9003" max="9003" width="11.5703125" style="200" customWidth="1"/>
    <col min="9004" max="9004" width="6.140625" style="200" customWidth="1"/>
    <col min="9005" max="9005" width="13.42578125" style="200" customWidth="1"/>
    <col min="9006" max="9006" width="11.5703125" style="200" customWidth="1"/>
    <col min="9007" max="9007" width="5.85546875" style="200" customWidth="1"/>
    <col min="9008" max="9008" width="13.140625" style="200" customWidth="1"/>
    <col min="9009" max="9009" width="11" style="200" customWidth="1"/>
    <col min="9010" max="9010" width="5.85546875" style="200" customWidth="1"/>
    <col min="9011" max="9218" width="9.140625" style="200"/>
    <col min="9219" max="9219" width="7.85546875" style="200" customWidth="1"/>
    <col min="9220" max="9220" width="11" style="200" customWidth="1"/>
    <col min="9221" max="9221" width="17.42578125" style="200" customWidth="1"/>
    <col min="9222" max="9222" width="9.42578125" style="200" bestFit="1" customWidth="1"/>
    <col min="9223" max="9223" width="24" style="200" customWidth="1"/>
    <col min="9224" max="9224" width="12.28515625" style="200" customWidth="1"/>
    <col min="9225" max="9225" width="15.42578125" style="200" customWidth="1"/>
    <col min="9226" max="9227" width="14.7109375" style="200" customWidth="1"/>
    <col min="9228" max="9228" width="24" style="200" customWidth="1"/>
    <col min="9229" max="9229" width="23.140625" style="200" customWidth="1"/>
    <col min="9230" max="9230" width="24.140625" style="200" customWidth="1"/>
    <col min="9231" max="9231" width="23.5703125" style="200" customWidth="1"/>
    <col min="9232" max="9232" width="13.7109375" style="200" customWidth="1"/>
    <col min="9233" max="9233" width="15.7109375" style="200" customWidth="1"/>
    <col min="9234" max="9234" width="12.28515625" style="200" customWidth="1"/>
    <col min="9235" max="9235" width="11.85546875" style="200" customWidth="1"/>
    <col min="9236" max="9237" width="11.7109375" style="200" bestFit="1" customWidth="1"/>
    <col min="9238" max="9238" width="10.5703125" style="200" customWidth="1"/>
    <col min="9239" max="9239" width="11.7109375" style="200" bestFit="1" customWidth="1"/>
    <col min="9240" max="9240" width="16.85546875" style="200" customWidth="1"/>
    <col min="9241" max="9241" width="5.140625" style="200" customWidth="1"/>
    <col min="9242" max="9242" width="4.28515625" style="200" customWidth="1"/>
    <col min="9243" max="9243" width="5" style="200" customWidth="1"/>
    <col min="9244" max="9244" width="8.42578125" style="200" customWidth="1"/>
    <col min="9245" max="9245" width="12.28515625" style="200" customWidth="1"/>
    <col min="9246" max="9246" width="15.140625" style="200" customWidth="1"/>
    <col min="9247" max="9247" width="11.5703125" style="200" customWidth="1"/>
    <col min="9248" max="9248" width="17.85546875" style="200" customWidth="1"/>
    <col min="9249" max="9249" width="12.28515625" style="200" customWidth="1"/>
    <col min="9250" max="9250" width="15.140625" style="200" customWidth="1"/>
    <col min="9251" max="9251" width="6.42578125" style="200" customWidth="1"/>
    <col min="9252" max="9252" width="12.28515625" style="200" customWidth="1"/>
    <col min="9253" max="9253" width="11.42578125" style="200" customWidth="1"/>
    <col min="9254" max="9254" width="6" style="200" customWidth="1"/>
    <col min="9255" max="9255" width="12.42578125" style="200" customWidth="1"/>
    <col min="9256" max="9256" width="11.42578125" style="200" customWidth="1"/>
    <col min="9257" max="9257" width="6.42578125" style="200" customWidth="1"/>
    <col min="9258" max="9258" width="12.5703125" style="200" customWidth="1"/>
    <col min="9259" max="9259" width="11.5703125" style="200" customWidth="1"/>
    <col min="9260" max="9260" width="6.140625" style="200" customWidth="1"/>
    <col min="9261" max="9261" width="13.42578125" style="200" customWidth="1"/>
    <col min="9262" max="9262" width="11.5703125" style="200" customWidth="1"/>
    <col min="9263" max="9263" width="5.85546875" style="200" customWidth="1"/>
    <col min="9264" max="9264" width="13.140625" style="200" customWidth="1"/>
    <col min="9265" max="9265" width="11" style="200" customWidth="1"/>
    <col min="9266" max="9266" width="5.85546875" style="200" customWidth="1"/>
    <col min="9267" max="9474" width="9.140625" style="200"/>
    <col min="9475" max="9475" width="7.85546875" style="200" customWidth="1"/>
    <col min="9476" max="9476" width="11" style="200" customWidth="1"/>
    <col min="9477" max="9477" width="17.42578125" style="200" customWidth="1"/>
    <col min="9478" max="9478" width="9.42578125" style="200" bestFit="1" customWidth="1"/>
    <col min="9479" max="9479" width="24" style="200" customWidth="1"/>
    <col min="9480" max="9480" width="12.28515625" style="200" customWidth="1"/>
    <col min="9481" max="9481" width="15.42578125" style="200" customWidth="1"/>
    <col min="9482" max="9483" width="14.7109375" style="200" customWidth="1"/>
    <col min="9484" max="9484" width="24" style="200" customWidth="1"/>
    <col min="9485" max="9485" width="23.140625" style="200" customWidth="1"/>
    <col min="9486" max="9486" width="24.140625" style="200" customWidth="1"/>
    <col min="9487" max="9487" width="23.5703125" style="200" customWidth="1"/>
    <col min="9488" max="9488" width="13.7109375" style="200" customWidth="1"/>
    <col min="9489" max="9489" width="15.7109375" style="200" customWidth="1"/>
    <col min="9490" max="9490" width="12.28515625" style="200" customWidth="1"/>
    <col min="9491" max="9491" width="11.85546875" style="200" customWidth="1"/>
    <col min="9492" max="9493" width="11.7109375" style="200" bestFit="1" customWidth="1"/>
    <col min="9494" max="9494" width="10.5703125" style="200" customWidth="1"/>
    <col min="9495" max="9495" width="11.7109375" style="200" bestFit="1" customWidth="1"/>
    <col min="9496" max="9496" width="16.85546875" style="200" customWidth="1"/>
    <col min="9497" max="9497" width="5.140625" style="200" customWidth="1"/>
    <col min="9498" max="9498" width="4.28515625" style="200" customWidth="1"/>
    <col min="9499" max="9499" width="5" style="200" customWidth="1"/>
    <col min="9500" max="9500" width="8.42578125" style="200" customWidth="1"/>
    <col min="9501" max="9501" width="12.28515625" style="200" customWidth="1"/>
    <col min="9502" max="9502" width="15.140625" style="200" customWidth="1"/>
    <col min="9503" max="9503" width="11.5703125" style="200" customWidth="1"/>
    <col min="9504" max="9504" width="17.85546875" style="200" customWidth="1"/>
    <col min="9505" max="9505" width="12.28515625" style="200" customWidth="1"/>
    <col min="9506" max="9506" width="15.140625" style="200" customWidth="1"/>
    <col min="9507" max="9507" width="6.42578125" style="200" customWidth="1"/>
    <col min="9508" max="9508" width="12.28515625" style="200" customWidth="1"/>
    <col min="9509" max="9509" width="11.42578125" style="200" customWidth="1"/>
    <col min="9510" max="9510" width="6" style="200" customWidth="1"/>
    <col min="9511" max="9511" width="12.42578125" style="200" customWidth="1"/>
    <col min="9512" max="9512" width="11.42578125" style="200" customWidth="1"/>
    <col min="9513" max="9513" width="6.42578125" style="200" customWidth="1"/>
    <col min="9514" max="9514" width="12.5703125" style="200" customWidth="1"/>
    <col min="9515" max="9515" width="11.5703125" style="200" customWidth="1"/>
    <col min="9516" max="9516" width="6.140625" style="200" customWidth="1"/>
    <col min="9517" max="9517" width="13.42578125" style="200" customWidth="1"/>
    <col min="9518" max="9518" width="11.5703125" style="200" customWidth="1"/>
    <col min="9519" max="9519" width="5.85546875" style="200" customWidth="1"/>
    <col min="9520" max="9520" width="13.140625" style="200" customWidth="1"/>
    <col min="9521" max="9521" width="11" style="200" customWidth="1"/>
    <col min="9522" max="9522" width="5.85546875" style="200" customWidth="1"/>
    <col min="9523" max="9730" width="9.140625" style="200"/>
    <col min="9731" max="9731" width="7.85546875" style="200" customWidth="1"/>
    <col min="9732" max="9732" width="11" style="200" customWidth="1"/>
    <col min="9733" max="9733" width="17.42578125" style="200" customWidth="1"/>
    <col min="9734" max="9734" width="9.42578125" style="200" bestFit="1" customWidth="1"/>
    <col min="9735" max="9735" width="24" style="200" customWidth="1"/>
    <col min="9736" max="9736" width="12.28515625" style="200" customWidth="1"/>
    <col min="9737" max="9737" width="15.42578125" style="200" customWidth="1"/>
    <col min="9738" max="9739" width="14.7109375" style="200" customWidth="1"/>
    <col min="9740" max="9740" width="24" style="200" customWidth="1"/>
    <col min="9741" max="9741" width="23.140625" style="200" customWidth="1"/>
    <col min="9742" max="9742" width="24.140625" style="200" customWidth="1"/>
    <col min="9743" max="9743" width="23.5703125" style="200" customWidth="1"/>
    <col min="9744" max="9744" width="13.7109375" style="200" customWidth="1"/>
    <col min="9745" max="9745" width="15.7109375" style="200" customWidth="1"/>
    <col min="9746" max="9746" width="12.28515625" style="200" customWidth="1"/>
    <col min="9747" max="9747" width="11.85546875" style="200" customWidth="1"/>
    <col min="9748" max="9749" width="11.7109375" style="200" bestFit="1" customWidth="1"/>
    <col min="9750" max="9750" width="10.5703125" style="200" customWidth="1"/>
    <col min="9751" max="9751" width="11.7109375" style="200" bestFit="1" customWidth="1"/>
    <col min="9752" max="9752" width="16.85546875" style="200" customWidth="1"/>
    <col min="9753" max="9753" width="5.140625" style="200" customWidth="1"/>
    <col min="9754" max="9754" width="4.28515625" style="200" customWidth="1"/>
    <col min="9755" max="9755" width="5" style="200" customWidth="1"/>
    <col min="9756" max="9756" width="8.42578125" style="200" customWidth="1"/>
    <col min="9757" max="9757" width="12.28515625" style="200" customWidth="1"/>
    <col min="9758" max="9758" width="15.140625" style="200" customWidth="1"/>
    <col min="9759" max="9759" width="11.5703125" style="200" customWidth="1"/>
    <col min="9760" max="9760" width="17.85546875" style="200" customWidth="1"/>
    <col min="9761" max="9761" width="12.28515625" style="200" customWidth="1"/>
    <col min="9762" max="9762" width="15.140625" style="200" customWidth="1"/>
    <col min="9763" max="9763" width="6.42578125" style="200" customWidth="1"/>
    <col min="9764" max="9764" width="12.28515625" style="200" customWidth="1"/>
    <col min="9765" max="9765" width="11.42578125" style="200" customWidth="1"/>
    <col min="9766" max="9766" width="6" style="200" customWidth="1"/>
    <col min="9767" max="9767" width="12.42578125" style="200" customWidth="1"/>
    <col min="9768" max="9768" width="11.42578125" style="200" customWidth="1"/>
    <col min="9769" max="9769" width="6.42578125" style="200" customWidth="1"/>
    <col min="9770" max="9770" width="12.5703125" style="200" customWidth="1"/>
    <col min="9771" max="9771" width="11.5703125" style="200" customWidth="1"/>
    <col min="9772" max="9772" width="6.140625" style="200" customWidth="1"/>
    <col min="9773" max="9773" width="13.42578125" style="200" customWidth="1"/>
    <col min="9774" max="9774" width="11.5703125" style="200" customWidth="1"/>
    <col min="9775" max="9775" width="5.85546875" style="200" customWidth="1"/>
    <col min="9776" max="9776" width="13.140625" style="200" customWidth="1"/>
    <col min="9777" max="9777" width="11" style="200" customWidth="1"/>
    <col min="9778" max="9778" width="5.85546875" style="200" customWidth="1"/>
    <col min="9779" max="9986" width="9.140625" style="200"/>
    <col min="9987" max="9987" width="7.85546875" style="200" customWidth="1"/>
    <col min="9988" max="9988" width="11" style="200" customWidth="1"/>
    <col min="9989" max="9989" width="17.42578125" style="200" customWidth="1"/>
    <col min="9990" max="9990" width="9.42578125" style="200" bestFit="1" customWidth="1"/>
    <col min="9991" max="9991" width="24" style="200" customWidth="1"/>
    <col min="9992" max="9992" width="12.28515625" style="200" customWidth="1"/>
    <col min="9993" max="9993" width="15.42578125" style="200" customWidth="1"/>
    <col min="9994" max="9995" width="14.7109375" style="200" customWidth="1"/>
    <col min="9996" max="9996" width="24" style="200" customWidth="1"/>
    <col min="9997" max="9997" width="23.140625" style="200" customWidth="1"/>
    <col min="9998" max="9998" width="24.140625" style="200" customWidth="1"/>
    <col min="9999" max="9999" width="23.5703125" style="200" customWidth="1"/>
    <col min="10000" max="10000" width="13.7109375" style="200" customWidth="1"/>
    <col min="10001" max="10001" width="15.7109375" style="200" customWidth="1"/>
    <col min="10002" max="10002" width="12.28515625" style="200" customWidth="1"/>
    <col min="10003" max="10003" width="11.85546875" style="200" customWidth="1"/>
    <col min="10004" max="10005" width="11.7109375" style="200" bestFit="1" customWidth="1"/>
    <col min="10006" max="10006" width="10.5703125" style="200" customWidth="1"/>
    <col min="10007" max="10007" width="11.7109375" style="200" bestFit="1" customWidth="1"/>
    <col min="10008" max="10008" width="16.85546875" style="200" customWidth="1"/>
    <col min="10009" max="10009" width="5.140625" style="200" customWidth="1"/>
    <col min="10010" max="10010" width="4.28515625" style="200" customWidth="1"/>
    <col min="10011" max="10011" width="5" style="200" customWidth="1"/>
    <col min="10012" max="10012" width="8.42578125" style="200" customWidth="1"/>
    <col min="10013" max="10013" width="12.28515625" style="200" customWidth="1"/>
    <col min="10014" max="10014" width="15.140625" style="200" customWidth="1"/>
    <col min="10015" max="10015" width="11.5703125" style="200" customWidth="1"/>
    <col min="10016" max="10016" width="17.85546875" style="200" customWidth="1"/>
    <col min="10017" max="10017" width="12.28515625" style="200" customWidth="1"/>
    <col min="10018" max="10018" width="15.140625" style="200" customWidth="1"/>
    <col min="10019" max="10019" width="6.42578125" style="200" customWidth="1"/>
    <col min="10020" max="10020" width="12.28515625" style="200" customWidth="1"/>
    <col min="10021" max="10021" width="11.42578125" style="200" customWidth="1"/>
    <col min="10022" max="10022" width="6" style="200" customWidth="1"/>
    <col min="10023" max="10023" width="12.42578125" style="200" customWidth="1"/>
    <col min="10024" max="10024" width="11.42578125" style="200" customWidth="1"/>
    <col min="10025" max="10025" width="6.42578125" style="200" customWidth="1"/>
    <col min="10026" max="10026" width="12.5703125" style="200" customWidth="1"/>
    <col min="10027" max="10027" width="11.5703125" style="200" customWidth="1"/>
    <col min="10028" max="10028" width="6.140625" style="200" customWidth="1"/>
    <col min="10029" max="10029" width="13.42578125" style="200" customWidth="1"/>
    <col min="10030" max="10030" width="11.5703125" style="200" customWidth="1"/>
    <col min="10031" max="10031" width="5.85546875" style="200" customWidth="1"/>
    <col min="10032" max="10032" width="13.140625" style="200" customWidth="1"/>
    <col min="10033" max="10033" width="11" style="200" customWidth="1"/>
    <col min="10034" max="10034" width="5.85546875" style="200" customWidth="1"/>
    <col min="10035" max="10242" width="9.140625" style="200"/>
    <col min="10243" max="10243" width="7.85546875" style="200" customWidth="1"/>
    <col min="10244" max="10244" width="11" style="200" customWidth="1"/>
    <col min="10245" max="10245" width="17.42578125" style="200" customWidth="1"/>
    <col min="10246" max="10246" width="9.42578125" style="200" bestFit="1" customWidth="1"/>
    <col min="10247" max="10247" width="24" style="200" customWidth="1"/>
    <col min="10248" max="10248" width="12.28515625" style="200" customWidth="1"/>
    <col min="10249" max="10249" width="15.42578125" style="200" customWidth="1"/>
    <col min="10250" max="10251" width="14.7109375" style="200" customWidth="1"/>
    <col min="10252" max="10252" width="24" style="200" customWidth="1"/>
    <col min="10253" max="10253" width="23.140625" style="200" customWidth="1"/>
    <col min="10254" max="10254" width="24.140625" style="200" customWidth="1"/>
    <col min="10255" max="10255" width="23.5703125" style="200" customWidth="1"/>
    <col min="10256" max="10256" width="13.7109375" style="200" customWidth="1"/>
    <col min="10257" max="10257" width="15.7109375" style="200" customWidth="1"/>
    <col min="10258" max="10258" width="12.28515625" style="200" customWidth="1"/>
    <col min="10259" max="10259" width="11.85546875" style="200" customWidth="1"/>
    <col min="10260" max="10261" width="11.7109375" style="200" bestFit="1" customWidth="1"/>
    <col min="10262" max="10262" width="10.5703125" style="200" customWidth="1"/>
    <col min="10263" max="10263" width="11.7109375" style="200" bestFit="1" customWidth="1"/>
    <col min="10264" max="10264" width="16.85546875" style="200" customWidth="1"/>
    <col min="10265" max="10265" width="5.140625" style="200" customWidth="1"/>
    <col min="10266" max="10266" width="4.28515625" style="200" customWidth="1"/>
    <col min="10267" max="10267" width="5" style="200" customWidth="1"/>
    <col min="10268" max="10268" width="8.42578125" style="200" customWidth="1"/>
    <col min="10269" max="10269" width="12.28515625" style="200" customWidth="1"/>
    <col min="10270" max="10270" width="15.140625" style="200" customWidth="1"/>
    <col min="10271" max="10271" width="11.5703125" style="200" customWidth="1"/>
    <col min="10272" max="10272" width="17.85546875" style="200" customWidth="1"/>
    <col min="10273" max="10273" width="12.28515625" style="200" customWidth="1"/>
    <col min="10274" max="10274" width="15.140625" style="200" customWidth="1"/>
    <col min="10275" max="10275" width="6.42578125" style="200" customWidth="1"/>
    <col min="10276" max="10276" width="12.28515625" style="200" customWidth="1"/>
    <col min="10277" max="10277" width="11.42578125" style="200" customWidth="1"/>
    <col min="10278" max="10278" width="6" style="200" customWidth="1"/>
    <col min="10279" max="10279" width="12.42578125" style="200" customWidth="1"/>
    <col min="10280" max="10280" width="11.42578125" style="200" customWidth="1"/>
    <col min="10281" max="10281" width="6.42578125" style="200" customWidth="1"/>
    <col min="10282" max="10282" width="12.5703125" style="200" customWidth="1"/>
    <col min="10283" max="10283" width="11.5703125" style="200" customWidth="1"/>
    <col min="10284" max="10284" width="6.140625" style="200" customWidth="1"/>
    <col min="10285" max="10285" width="13.42578125" style="200" customWidth="1"/>
    <col min="10286" max="10286" width="11.5703125" style="200" customWidth="1"/>
    <col min="10287" max="10287" width="5.85546875" style="200" customWidth="1"/>
    <col min="10288" max="10288" width="13.140625" style="200" customWidth="1"/>
    <col min="10289" max="10289" width="11" style="200" customWidth="1"/>
    <col min="10290" max="10290" width="5.85546875" style="200" customWidth="1"/>
    <col min="10291" max="10498" width="9.140625" style="200"/>
    <col min="10499" max="10499" width="7.85546875" style="200" customWidth="1"/>
    <col min="10500" max="10500" width="11" style="200" customWidth="1"/>
    <col min="10501" max="10501" width="17.42578125" style="200" customWidth="1"/>
    <col min="10502" max="10502" width="9.42578125" style="200" bestFit="1" customWidth="1"/>
    <col min="10503" max="10503" width="24" style="200" customWidth="1"/>
    <col min="10504" max="10504" width="12.28515625" style="200" customWidth="1"/>
    <col min="10505" max="10505" width="15.42578125" style="200" customWidth="1"/>
    <col min="10506" max="10507" width="14.7109375" style="200" customWidth="1"/>
    <col min="10508" max="10508" width="24" style="200" customWidth="1"/>
    <col min="10509" max="10509" width="23.140625" style="200" customWidth="1"/>
    <col min="10510" max="10510" width="24.140625" style="200" customWidth="1"/>
    <col min="10511" max="10511" width="23.5703125" style="200" customWidth="1"/>
    <col min="10512" max="10512" width="13.7109375" style="200" customWidth="1"/>
    <col min="10513" max="10513" width="15.7109375" style="200" customWidth="1"/>
    <col min="10514" max="10514" width="12.28515625" style="200" customWidth="1"/>
    <col min="10515" max="10515" width="11.85546875" style="200" customWidth="1"/>
    <col min="10516" max="10517" width="11.7109375" style="200" bestFit="1" customWidth="1"/>
    <col min="10518" max="10518" width="10.5703125" style="200" customWidth="1"/>
    <col min="10519" max="10519" width="11.7109375" style="200" bestFit="1" customWidth="1"/>
    <col min="10520" max="10520" width="16.85546875" style="200" customWidth="1"/>
    <col min="10521" max="10521" width="5.140625" style="200" customWidth="1"/>
    <col min="10522" max="10522" width="4.28515625" style="200" customWidth="1"/>
    <col min="10523" max="10523" width="5" style="200" customWidth="1"/>
    <col min="10524" max="10524" width="8.42578125" style="200" customWidth="1"/>
    <col min="10525" max="10525" width="12.28515625" style="200" customWidth="1"/>
    <col min="10526" max="10526" width="15.140625" style="200" customWidth="1"/>
    <col min="10527" max="10527" width="11.5703125" style="200" customWidth="1"/>
    <col min="10528" max="10528" width="17.85546875" style="200" customWidth="1"/>
    <col min="10529" max="10529" width="12.28515625" style="200" customWidth="1"/>
    <col min="10530" max="10530" width="15.140625" style="200" customWidth="1"/>
    <col min="10531" max="10531" width="6.42578125" style="200" customWidth="1"/>
    <col min="10532" max="10532" width="12.28515625" style="200" customWidth="1"/>
    <col min="10533" max="10533" width="11.42578125" style="200" customWidth="1"/>
    <col min="10534" max="10534" width="6" style="200" customWidth="1"/>
    <col min="10535" max="10535" width="12.42578125" style="200" customWidth="1"/>
    <col min="10536" max="10536" width="11.42578125" style="200" customWidth="1"/>
    <col min="10537" max="10537" width="6.42578125" style="200" customWidth="1"/>
    <col min="10538" max="10538" width="12.5703125" style="200" customWidth="1"/>
    <col min="10539" max="10539" width="11.5703125" style="200" customWidth="1"/>
    <col min="10540" max="10540" width="6.140625" style="200" customWidth="1"/>
    <col min="10541" max="10541" width="13.42578125" style="200" customWidth="1"/>
    <col min="10542" max="10542" width="11.5703125" style="200" customWidth="1"/>
    <col min="10543" max="10543" width="5.85546875" style="200" customWidth="1"/>
    <col min="10544" max="10544" width="13.140625" style="200" customWidth="1"/>
    <col min="10545" max="10545" width="11" style="200" customWidth="1"/>
    <col min="10546" max="10546" width="5.85546875" style="200" customWidth="1"/>
    <col min="10547" max="10754" width="9.140625" style="200"/>
    <col min="10755" max="10755" width="7.85546875" style="200" customWidth="1"/>
    <col min="10756" max="10756" width="11" style="200" customWidth="1"/>
    <col min="10757" max="10757" width="17.42578125" style="200" customWidth="1"/>
    <col min="10758" max="10758" width="9.42578125" style="200" bestFit="1" customWidth="1"/>
    <col min="10759" max="10759" width="24" style="200" customWidth="1"/>
    <col min="10760" max="10760" width="12.28515625" style="200" customWidth="1"/>
    <col min="10761" max="10761" width="15.42578125" style="200" customWidth="1"/>
    <col min="10762" max="10763" width="14.7109375" style="200" customWidth="1"/>
    <col min="10764" max="10764" width="24" style="200" customWidth="1"/>
    <col min="10765" max="10765" width="23.140625" style="200" customWidth="1"/>
    <col min="10766" max="10766" width="24.140625" style="200" customWidth="1"/>
    <col min="10767" max="10767" width="23.5703125" style="200" customWidth="1"/>
    <col min="10768" max="10768" width="13.7109375" style="200" customWidth="1"/>
    <col min="10769" max="10769" width="15.7109375" style="200" customWidth="1"/>
    <col min="10770" max="10770" width="12.28515625" style="200" customWidth="1"/>
    <col min="10771" max="10771" width="11.85546875" style="200" customWidth="1"/>
    <col min="10772" max="10773" width="11.7109375" style="200" bestFit="1" customWidth="1"/>
    <col min="10774" max="10774" width="10.5703125" style="200" customWidth="1"/>
    <col min="10775" max="10775" width="11.7109375" style="200" bestFit="1" customWidth="1"/>
    <col min="10776" max="10776" width="16.85546875" style="200" customWidth="1"/>
    <col min="10777" max="10777" width="5.140625" style="200" customWidth="1"/>
    <col min="10778" max="10778" width="4.28515625" style="200" customWidth="1"/>
    <col min="10779" max="10779" width="5" style="200" customWidth="1"/>
    <col min="10780" max="10780" width="8.42578125" style="200" customWidth="1"/>
    <col min="10781" max="10781" width="12.28515625" style="200" customWidth="1"/>
    <col min="10782" max="10782" width="15.140625" style="200" customWidth="1"/>
    <col min="10783" max="10783" width="11.5703125" style="200" customWidth="1"/>
    <col min="10784" max="10784" width="17.85546875" style="200" customWidth="1"/>
    <col min="10785" max="10785" width="12.28515625" style="200" customWidth="1"/>
    <col min="10786" max="10786" width="15.140625" style="200" customWidth="1"/>
    <col min="10787" max="10787" width="6.42578125" style="200" customWidth="1"/>
    <col min="10788" max="10788" width="12.28515625" style="200" customWidth="1"/>
    <col min="10789" max="10789" width="11.42578125" style="200" customWidth="1"/>
    <col min="10790" max="10790" width="6" style="200" customWidth="1"/>
    <col min="10791" max="10791" width="12.42578125" style="200" customWidth="1"/>
    <col min="10792" max="10792" width="11.42578125" style="200" customWidth="1"/>
    <col min="10793" max="10793" width="6.42578125" style="200" customWidth="1"/>
    <col min="10794" max="10794" width="12.5703125" style="200" customWidth="1"/>
    <col min="10795" max="10795" width="11.5703125" style="200" customWidth="1"/>
    <col min="10796" max="10796" width="6.140625" style="200" customWidth="1"/>
    <col min="10797" max="10797" width="13.42578125" style="200" customWidth="1"/>
    <col min="10798" max="10798" width="11.5703125" style="200" customWidth="1"/>
    <col min="10799" max="10799" width="5.85546875" style="200" customWidth="1"/>
    <col min="10800" max="10800" width="13.140625" style="200" customWidth="1"/>
    <col min="10801" max="10801" width="11" style="200" customWidth="1"/>
    <col min="10802" max="10802" width="5.85546875" style="200" customWidth="1"/>
    <col min="10803" max="11010" width="9.140625" style="200"/>
    <col min="11011" max="11011" width="7.85546875" style="200" customWidth="1"/>
    <col min="11012" max="11012" width="11" style="200" customWidth="1"/>
    <col min="11013" max="11013" width="17.42578125" style="200" customWidth="1"/>
    <col min="11014" max="11014" width="9.42578125" style="200" bestFit="1" customWidth="1"/>
    <col min="11015" max="11015" width="24" style="200" customWidth="1"/>
    <col min="11016" max="11016" width="12.28515625" style="200" customWidth="1"/>
    <col min="11017" max="11017" width="15.42578125" style="200" customWidth="1"/>
    <col min="11018" max="11019" width="14.7109375" style="200" customWidth="1"/>
    <col min="11020" max="11020" width="24" style="200" customWidth="1"/>
    <col min="11021" max="11021" width="23.140625" style="200" customWidth="1"/>
    <col min="11022" max="11022" width="24.140625" style="200" customWidth="1"/>
    <col min="11023" max="11023" width="23.5703125" style="200" customWidth="1"/>
    <col min="11024" max="11024" width="13.7109375" style="200" customWidth="1"/>
    <col min="11025" max="11025" width="15.7109375" style="200" customWidth="1"/>
    <col min="11026" max="11026" width="12.28515625" style="200" customWidth="1"/>
    <col min="11027" max="11027" width="11.85546875" style="200" customWidth="1"/>
    <col min="11028" max="11029" width="11.7109375" style="200" bestFit="1" customWidth="1"/>
    <col min="11030" max="11030" width="10.5703125" style="200" customWidth="1"/>
    <col min="11031" max="11031" width="11.7109375" style="200" bestFit="1" customWidth="1"/>
    <col min="11032" max="11032" width="16.85546875" style="200" customWidth="1"/>
    <col min="11033" max="11033" width="5.140625" style="200" customWidth="1"/>
    <col min="11034" max="11034" width="4.28515625" style="200" customWidth="1"/>
    <col min="11035" max="11035" width="5" style="200" customWidth="1"/>
    <col min="11036" max="11036" width="8.42578125" style="200" customWidth="1"/>
    <col min="11037" max="11037" width="12.28515625" style="200" customWidth="1"/>
    <col min="11038" max="11038" width="15.140625" style="200" customWidth="1"/>
    <col min="11039" max="11039" width="11.5703125" style="200" customWidth="1"/>
    <col min="11040" max="11040" width="17.85546875" style="200" customWidth="1"/>
    <col min="11041" max="11041" width="12.28515625" style="200" customWidth="1"/>
    <col min="11042" max="11042" width="15.140625" style="200" customWidth="1"/>
    <col min="11043" max="11043" width="6.42578125" style="200" customWidth="1"/>
    <col min="11044" max="11044" width="12.28515625" style="200" customWidth="1"/>
    <col min="11045" max="11045" width="11.42578125" style="200" customWidth="1"/>
    <col min="11046" max="11046" width="6" style="200" customWidth="1"/>
    <col min="11047" max="11047" width="12.42578125" style="200" customWidth="1"/>
    <col min="11048" max="11048" width="11.42578125" style="200" customWidth="1"/>
    <col min="11049" max="11049" width="6.42578125" style="200" customWidth="1"/>
    <col min="11050" max="11050" width="12.5703125" style="200" customWidth="1"/>
    <col min="11051" max="11051" width="11.5703125" style="200" customWidth="1"/>
    <col min="11052" max="11052" width="6.140625" style="200" customWidth="1"/>
    <col min="11053" max="11053" width="13.42578125" style="200" customWidth="1"/>
    <col min="11054" max="11054" width="11.5703125" style="200" customWidth="1"/>
    <col min="11055" max="11055" width="5.85546875" style="200" customWidth="1"/>
    <col min="11056" max="11056" width="13.140625" style="200" customWidth="1"/>
    <col min="11057" max="11057" width="11" style="200" customWidth="1"/>
    <col min="11058" max="11058" width="5.85546875" style="200" customWidth="1"/>
    <col min="11059" max="11266" width="9.140625" style="200"/>
    <col min="11267" max="11267" width="7.85546875" style="200" customWidth="1"/>
    <col min="11268" max="11268" width="11" style="200" customWidth="1"/>
    <col min="11269" max="11269" width="17.42578125" style="200" customWidth="1"/>
    <col min="11270" max="11270" width="9.42578125" style="200" bestFit="1" customWidth="1"/>
    <col min="11271" max="11271" width="24" style="200" customWidth="1"/>
    <col min="11272" max="11272" width="12.28515625" style="200" customWidth="1"/>
    <col min="11273" max="11273" width="15.42578125" style="200" customWidth="1"/>
    <col min="11274" max="11275" width="14.7109375" style="200" customWidth="1"/>
    <col min="11276" max="11276" width="24" style="200" customWidth="1"/>
    <col min="11277" max="11277" width="23.140625" style="200" customWidth="1"/>
    <col min="11278" max="11278" width="24.140625" style="200" customWidth="1"/>
    <col min="11279" max="11279" width="23.5703125" style="200" customWidth="1"/>
    <col min="11280" max="11280" width="13.7109375" style="200" customWidth="1"/>
    <col min="11281" max="11281" width="15.7109375" style="200" customWidth="1"/>
    <col min="11282" max="11282" width="12.28515625" style="200" customWidth="1"/>
    <col min="11283" max="11283" width="11.85546875" style="200" customWidth="1"/>
    <col min="11284" max="11285" width="11.7109375" style="200" bestFit="1" customWidth="1"/>
    <col min="11286" max="11286" width="10.5703125" style="200" customWidth="1"/>
    <col min="11287" max="11287" width="11.7109375" style="200" bestFit="1" customWidth="1"/>
    <col min="11288" max="11288" width="16.85546875" style="200" customWidth="1"/>
    <col min="11289" max="11289" width="5.140625" style="200" customWidth="1"/>
    <col min="11290" max="11290" width="4.28515625" style="200" customWidth="1"/>
    <col min="11291" max="11291" width="5" style="200" customWidth="1"/>
    <col min="11292" max="11292" width="8.42578125" style="200" customWidth="1"/>
    <col min="11293" max="11293" width="12.28515625" style="200" customWidth="1"/>
    <col min="11294" max="11294" width="15.140625" style="200" customWidth="1"/>
    <col min="11295" max="11295" width="11.5703125" style="200" customWidth="1"/>
    <col min="11296" max="11296" width="17.85546875" style="200" customWidth="1"/>
    <col min="11297" max="11297" width="12.28515625" style="200" customWidth="1"/>
    <col min="11298" max="11298" width="15.140625" style="200" customWidth="1"/>
    <col min="11299" max="11299" width="6.42578125" style="200" customWidth="1"/>
    <col min="11300" max="11300" width="12.28515625" style="200" customWidth="1"/>
    <col min="11301" max="11301" width="11.42578125" style="200" customWidth="1"/>
    <col min="11302" max="11302" width="6" style="200" customWidth="1"/>
    <col min="11303" max="11303" width="12.42578125" style="200" customWidth="1"/>
    <col min="11304" max="11304" width="11.42578125" style="200" customWidth="1"/>
    <col min="11305" max="11305" width="6.42578125" style="200" customWidth="1"/>
    <col min="11306" max="11306" width="12.5703125" style="200" customWidth="1"/>
    <col min="11307" max="11307" width="11.5703125" style="200" customWidth="1"/>
    <col min="11308" max="11308" width="6.140625" style="200" customWidth="1"/>
    <col min="11309" max="11309" width="13.42578125" style="200" customWidth="1"/>
    <col min="11310" max="11310" width="11.5703125" style="200" customWidth="1"/>
    <col min="11311" max="11311" width="5.85546875" style="200" customWidth="1"/>
    <col min="11312" max="11312" width="13.140625" style="200" customWidth="1"/>
    <col min="11313" max="11313" width="11" style="200" customWidth="1"/>
    <col min="11314" max="11314" width="5.85546875" style="200" customWidth="1"/>
    <col min="11315" max="11522" width="9.140625" style="200"/>
    <col min="11523" max="11523" width="7.85546875" style="200" customWidth="1"/>
    <col min="11524" max="11524" width="11" style="200" customWidth="1"/>
    <col min="11525" max="11525" width="17.42578125" style="200" customWidth="1"/>
    <col min="11526" max="11526" width="9.42578125" style="200" bestFit="1" customWidth="1"/>
    <col min="11527" max="11527" width="24" style="200" customWidth="1"/>
    <col min="11528" max="11528" width="12.28515625" style="200" customWidth="1"/>
    <col min="11529" max="11529" width="15.42578125" style="200" customWidth="1"/>
    <col min="11530" max="11531" width="14.7109375" style="200" customWidth="1"/>
    <col min="11532" max="11532" width="24" style="200" customWidth="1"/>
    <col min="11533" max="11533" width="23.140625" style="200" customWidth="1"/>
    <col min="11534" max="11534" width="24.140625" style="200" customWidth="1"/>
    <col min="11535" max="11535" width="23.5703125" style="200" customWidth="1"/>
    <col min="11536" max="11536" width="13.7109375" style="200" customWidth="1"/>
    <col min="11537" max="11537" width="15.7109375" style="200" customWidth="1"/>
    <col min="11538" max="11538" width="12.28515625" style="200" customWidth="1"/>
    <col min="11539" max="11539" width="11.85546875" style="200" customWidth="1"/>
    <col min="11540" max="11541" width="11.7109375" style="200" bestFit="1" customWidth="1"/>
    <col min="11542" max="11542" width="10.5703125" style="200" customWidth="1"/>
    <col min="11543" max="11543" width="11.7109375" style="200" bestFit="1" customWidth="1"/>
    <col min="11544" max="11544" width="16.85546875" style="200" customWidth="1"/>
    <col min="11545" max="11545" width="5.140625" style="200" customWidth="1"/>
    <col min="11546" max="11546" width="4.28515625" style="200" customWidth="1"/>
    <col min="11547" max="11547" width="5" style="200" customWidth="1"/>
    <col min="11548" max="11548" width="8.42578125" style="200" customWidth="1"/>
    <col min="11549" max="11549" width="12.28515625" style="200" customWidth="1"/>
    <col min="11550" max="11550" width="15.140625" style="200" customWidth="1"/>
    <col min="11551" max="11551" width="11.5703125" style="200" customWidth="1"/>
    <col min="11552" max="11552" width="17.85546875" style="200" customWidth="1"/>
    <col min="11553" max="11553" width="12.28515625" style="200" customWidth="1"/>
    <col min="11554" max="11554" width="15.140625" style="200" customWidth="1"/>
    <col min="11555" max="11555" width="6.42578125" style="200" customWidth="1"/>
    <col min="11556" max="11556" width="12.28515625" style="200" customWidth="1"/>
    <col min="11557" max="11557" width="11.42578125" style="200" customWidth="1"/>
    <col min="11558" max="11558" width="6" style="200" customWidth="1"/>
    <col min="11559" max="11559" width="12.42578125" style="200" customWidth="1"/>
    <col min="11560" max="11560" width="11.42578125" style="200" customWidth="1"/>
    <col min="11561" max="11561" width="6.42578125" style="200" customWidth="1"/>
    <col min="11562" max="11562" width="12.5703125" style="200" customWidth="1"/>
    <col min="11563" max="11563" width="11.5703125" style="200" customWidth="1"/>
    <col min="11564" max="11564" width="6.140625" style="200" customWidth="1"/>
    <col min="11565" max="11565" width="13.42578125" style="200" customWidth="1"/>
    <col min="11566" max="11566" width="11.5703125" style="200" customWidth="1"/>
    <col min="11567" max="11567" width="5.85546875" style="200" customWidth="1"/>
    <col min="11568" max="11568" width="13.140625" style="200" customWidth="1"/>
    <col min="11569" max="11569" width="11" style="200" customWidth="1"/>
    <col min="11570" max="11570" width="5.85546875" style="200" customWidth="1"/>
    <col min="11571" max="11778" width="9.140625" style="200"/>
    <col min="11779" max="11779" width="7.85546875" style="200" customWidth="1"/>
    <col min="11780" max="11780" width="11" style="200" customWidth="1"/>
    <col min="11781" max="11781" width="17.42578125" style="200" customWidth="1"/>
    <col min="11782" max="11782" width="9.42578125" style="200" bestFit="1" customWidth="1"/>
    <col min="11783" max="11783" width="24" style="200" customWidth="1"/>
    <col min="11784" max="11784" width="12.28515625" style="200" customWidth="1"/>
    <col min="11785" max="11785" width="15.42578125" style="200" customWidth="1"/>
    <col min="11786" max="11787" width="14.7109375" style="200" customWidth="1"/>
    <col min="11788" max="11788" width="24" style="200" customWidth="1"/>
    <col min="11789" max="11789" width="23.140625" style="200" customWidth="1"/>
    <col min="11790" max="11790" width="24.140625" style="200" customWidth="1"/>
    <col min="11791" max="11791" width="23.5703125" style="200" customWidth="1"/>
    <col min="11792" max="11792" width="13.7109375" style="200" customWidth="1"/>
    <col min="11793" max="11793" width="15.7109375" style="200" customWidth="1"/>
    <col min="11794" max="11794" width="12.28515625" style="200" customWidth="1"/>
    <col min="11795" max="11795" width="11.85546875" style="200" customWidth="1"/>
    <col min="11796" max="11797" width="11.7109375" style="200" bestFit="1" customWidth="1"/>
    <col min="11798" max="11798" width="10.5703125" style="200" customWidth="1"/>
    <col min="11799" max="11799" width="11.7109375" style="200" bestFit="1" customWidth="1"/>
    <col min="11800" max="11800" width="16.85546875" style="200" customWidth="1"/>
    <col min="11801" max="11801" width="5.140625" style="200" customWidth="1"/>
    <col min="11802" max="11802" width="4.28515625" style="200" customWidth="1"/>
    <col min="11803" max="11803" width="5" style="200" customWidth="1"/>
    <col min="11804" max="11804" width="8.42578125" style="200" customWidth="1"/>
    <col min="11805" max="11805" width="12.28515625" style="200" customWidth="1"/>
    <col min="11806" max="11806" width="15.140625" style="200" customWidth="1"/>
    <col min="11807" max="11807" width="11.5703125" style="200" customWidth="1"/>
    <col min="11808" max="11808" width="17.85546875" style="200" customWidth="1"/>
    <col min="11809" max="11809" width="12.28515625" style="200" customWidth="1"/>
    <col min="11810" max="11810" width="15.140625" style="200" customWidth="1"/>
    <col min="11811" max="11811" width="6.42578125" style="200" customWidth="1"/>
    <col min="11812" max="11812" width="12.28515625" style="200" customWidth="1"/>
    <col min="11813" max="11813" width="11.42578125" style="200" customWidth="1"/>
    <col min="11814" max="11814" width="6" style="200" customWidth="1"/>
    <col min="11815" max="11815" width="12.42578125" style="200" customWidth="1"/>
    <col min="11816" max="11816" width="11.42578125" style="200" customWidth="1"/>
    <col min="11817" max="11817" width="6.42578125" style="200" customWidth="1"/>
    <col min="11818" max="11818" width="12.5703125" style="200" customWidth="1"/>
    <col min="11819" max="11819" width="11.5703125" style="200" customWidth="1"/>
    <col min="11820" max="11820" width="6.140625" style="200" customWidth="1"/>
    <col min="11821" max="11821" width="13.42578125" style="200" customWidth="1"/>
    <col min="11822" max="11822" width="11.5703125" style="200" customWidth="1"/>
    <col min="11823" max="11823" width="5.85546875" style="200" customWidth="1"/>
    <col min="11824" max="11824" width="13.140625" style="200" customWidth="1"/>
    <col min="11825" max="11825" width="11" style="200" customWidth="1"/>
    <col min="11826" max="11826" width="5.85546875" style="200" customWidth="1"/>
    <col min="11827" max="12034" width="9.140625" style="200"/>
    <col min="12035" max="12035" width="7.85546875" style="200" customWidth="1"/>
    <col min="12036" max="12036" width="11" style="200" customWidth="1"/>
    <col min="12037" max="12037" width="17.42578125" style="200" customWidth="1"/>
    <col min="12038" max="12038" width="9.42578125" style="200" bestFit="1" customWidth="1"/>
    <col min="12039" max="12039" width="24" style="200" customWidth="1"/>
    <col min="12040" max="12040" width="12.28515625" style="200" customWidth="1"/>
    <col min="12041" max="12041" width="15.42578125" style="200" customWidth="1"/>
    <col min="12042" max="12043" width="14.7109375" style="200" customWidth="1"/>
    <col min="12044" max="12044" width="24" style="200" customWidth="1"/>
    <col min="12045" max="12045" width="23.140625" style="200" customWidth="1"/>
    <col min="12046" max="12046" width="24.140625" style="200" customWidth="1"/>
    <col min="12047" max="12047" width="23.5703125" style="200" customWidth="1"/>
    <col min="12048" max="12048" width="13.7109375" style="200" customWidth="1"/>
    <col min="12049" max="12049" width="15.7109375" style="200" customWidth="1"/>
    <col min="12050" max="12050" width="12.28515625" style="200" customWidth="1"/>
    <col min="12051" max="12051" width="11.85546875" style="200" customWidth="1"/>
    <col min="12052" max="12053" width="11.7109375" style="200" bestFit="1" customWidth="1"/>
    <col min="12054" max="12054" width="10.5703125" style="200" customWidth="1"/>
    <col min="12055" max="12055" width="11.7109375" style="200" bestFit="1" customWidth="1"/>
    <col min="12056" max="12056" width="16.85546875" style="200" customWidth="1"/>
    <col min="12057" max="12057" width="5.140625" style="200" customWidth="1"/>
    <col min="12058" max="12058" width="4.28515625" style="200" customWidth="1"/>
    <col min="12059" max="12059" width="5" style="200" customWidth="1"/>
    <col min="12060" max="12060" width="8.42578125" style="200" customWidth="1"/>
    <col min="12061" max="12061" width="12.28515625" style="200" customWidth="1"/>
    <col min="12062" max="12062" width="15.140625" style="200" customWidth="1"/>
    <col min="12063" max="12063" width="11.5703125" style="200" customWidth="1"/>
    <col min="12064" max="12064" width="17.85546875" style="200" customWidth="1"/>
    <col min="12065" max="12065" width="12.28515625" style="200" customWidth="1"/>
    <col min="12066" max="12066" width="15.140625" style="200" customWidth="1"/>
    <col min="12067" max="12067" width="6.42578125" style="200" customWidth="1"/>
    <col min="12068" max="12068" width="12.28515625" style="200" customWidth="1"/>
    <col min="12069" max="12069" width="11.42578125" style="200" customWidth="1"/>
    <col min="12070" max="12070" width="6" style="200" customWidth="1"/>
    <col min="12071" max="12071" width="12.42578125" style="200" customWidth="1"/>
    <col min="12072" max="12072" width="11.42578125" style="200" customWidth="1"/>
    <col min="12073" max="12073" width="6.42578125" style="200" customWidth="1"/>
    <col min="12074" max="12074" width="12.5703125" style="200" customWidth="1"/>
    <col min="12075" max="12075" width="11.5703125" style="200" customWidth="1"/>
    <col min="12076" max="12076" width="6.140625" style="200" customWidth="1"/>
    <col min="12077" max="12077" width="13.42578125" style="200" customWidth="1"/>
    <col min="12078" max="12078" width="11.5703125" style="200" customWidth="1"/>
    <col min="12079" max="12079" width="5.85546875" style="200" customWidth="1"/>
    <col min="12080" max="12080" width="13.140625" style="200" customWidth="1"/>
    <col min="12081" max="12081" width="11" style="200" customWidth="1"/>
    <col min="12082" max="12082" width="5.85546875" style="200" customWidth="1"/>
    <col min="12083" max="12290" width="9.140625" style="200"/>
    <col min="12291" max="12291" width="7.85546875" style="200" customWidth="1"/>
    <col min="12292" max="12292" width="11" style="200" customWidth="1"/>
    <col min="12293" max="12293" width="17.42578125" style="200" customWidth="1"/>
    <col min="12294" max="12294" width="9.42578125" style="200" bestFit="1" customWidth="1"/>
    <col min="12295" max="12295" width="24" style="200" customWidth="1"/>
    <col min="12296" max="12296" width="12.28515625" style="200" customWidth="1"/>
    <col min="12297" max="12297" width="15.42578125" style="200" customWidth="1"/>
    <col min="12298" max="12299" width="14.7109375" style="200" customWidth="1"/>
    <col min="12300" max="12300" width="24" style="200" customWidth="1"/>
    <col min="12301" max="12301" width="23.140625" style="200" customWidth="1"/>
    <col min="12302" max="12302" width="24.140625" style="200" customWidth="1"/>
    <col min="12303" max="12303" width="23.5703125" style="200" customWidth="1"/>
    <col min="12304" max="12304" width="13.7109375" style="200" customWidth="1"/>
    <col min="12305" max="12305" width="15.7109375" style="200" customWidth="1"/>
    <col min="12306" max="12306" width="12.28515625" style="200" customWidth="1"/>
    <col min="12307" max="12307" width="11.85546875" style="200" customWidth="1"/>
    <col min="12308" max="12309" width="11.7109375" style="200" bestFit="1" customWidth="1"/>
    <col min="12310" max="12310" width="10.5703125" style="200" customWidth="1"/>
    <col min="12311" max="12311" width="11.7109375" style="200" bestFit="1" customWidth="1"/>
    <col min="12312" max="12312" width="16.85546875" style="200" customWidth="1"/>
    <col min="12313" max="12313" width="5.140625" style="200" customWidth="1"/>
    <col min="12314" max="12314" width="4.28515625" style="200" customWidth="1"/>
    <col min="12315" max="12315" width="5" style="200" customWidth="1"/>
    <col min="12316" max="12316" width="8.42578125" style="200" customWidth="1"/>
    <col min="12317" max="12317" width="12.28515625" style="200" customWidth="1"/>
    <col min="12318" max="12318" width="15.140625" style="200" customWidth="1"/>
    <col min="12319" max="12319" width="11.5703125" style="200" customWidth="1"/>
    <col min="12320" max="12320" width="17.85546875" style="200" customWidth="1"/>
    <col min="12321" max="12321" width="12.28515625" style="200" customWidth="1"/>
    <col min="12322" max="12322" width="15.140625" style="200" customWidth="1"/>
    <col min="12323" max="12323" width="6.42578125" style="200" customWidth="1"/>
    <col min="12324" max="12324" width="12.28515625" style="200" customWidth="1"/>
    <col min="12325" max="12325" width="11.42578125" style="200" customWidth="1"/>
    <col min="12326" max="12326" width="6" style="200" customWidth="1"/>
    <col min="12327" max="12327" width="12.42578125" style="200" customWidth="1"/>
    <col min="12328" max="12328" width="11.42578125" style="200" customWidth="1"/>
    <col min="12329" max="12329" width="6.42578125" style="200" customWidth="1"/>
    <col min="12330" max="12330" width="12.5703125" style="200" customWidth="1"/>
    <col min="12331" max="12331" width="11.5703125" style="200" customWidth="1"/>
    <col min="12332" max="12332" width="6.140625" style="200" customWidth="1"/>
    <col min="12333" max="12333" width="13.42578125" style="200" customWidth="1"/>
    <col min="12334" max="12334" width="11.5703125" style="200" customWidth="1"/>
    <col min="12335" max="12335" width="5.85546875" style="200" customWidth="1"/>
    <col min="12336" max="12336" width="13.140625" style="200" customWidth="1"/>
    <col min="12337" max="12337" width="11" style="200" customWidth="1"/>
    <col min="12338" max="12338" width="5.85546875" style="200" customWidth="1"/>
    <col min="12339" max="12546" width="9.140625" style="200"/>
    <col min="12547" max="12547" width="7.85546875" style="200" customWidth="1"/>
    <col min="12548" max="12548" width="11" style="200" customWidth="1"/>
    <col min="12549" max="12549" width="17.42578125" style="200" customWidth="1"/>
    <col min="12550" max="12550" width="9.42578125" style="200" bestFit="1" customWidth="1"/>
    <col min="12551" max="12551" width="24" style="200" customWidth="1"/>
    <col min="12552" max="12552" width="12.28515625" style="200" customWidth="1"/>
    <col min="12553" max="12553" width="15.42578125" style="200" customWidth="1"/>
    <col min="12554" max="12555" width="14.7109375" style="200" customWidth="1"/>
    <col min="12556" max="12556" width="24" style="200" customWidth="1"/>
    <col min="12557" max="12557" width="23.140625" style="200" customWidth="1"/>
    <col min="12558" max="12558" width="24.140625" style="200" customWidth="1"/>
    <col min="12559" max="12559" width="23.5703125" style="200" customWidth="1"/>
    <col min="12560" max="12560" width="13.7109375" style="200" customWidth="1"/>
    <col min="12561" max="12561" width="15.7109375" style="200" customWidth="1"/>
    <col min="12562" max="12562" width="12.28515625" style="200" customWidth="1"/>
    <col min="12563" max="12563" width="11.85546875" style="200" customWidth="1"/>
    <col min="12564" max="12565" width="11.7109375" style="200" bestFit="1" customWidth="1"/>
    <col min="12566" max="12566" width="10.5703125" style="200" customWidth="1"/>
    <col min="12567" max="12567" width="11.7109375" style="200" bestFit="1" customWidth="1"/>
    <col min="12568" max="12568" width="16.85546875" style="200" customWidth="1"/>
    <col min="12569" max="12569" width="5.140625" style="200" customWidth="1"/>
    <col min="12570" max="12570" width="4.28515625" style="200" customWidth="1"/>
    <col min="12571" max="12571" width="5" style="200" customWidth="1"/>
    <col min="12572" max="12572" width="8.42578125" style="200" customWidth="1"/>
    <col min="12573" max="12573" width="12.28515625" style="200" customWidth="1"/>
    <col min="12574" max="12574" width="15.140625" style="200" customWidth="1"/>
    <col min="12575" max="12575" width="11.5703125" style="200" customWidth="1"/>
    <col min="12576" max="12576" width="17.85546875" style="200" customWidth="1"/>
    <col min="12577" max="12577" width="12.28515625" style="200" customWidth="1"/>
    <col min="12578" max="12578" width="15.140625" style="200" customWidth="1"/>
    <col min="12579" max="12579" width="6.42578125" style="200" customWidth="1"/>
    <col min="12580" max="12580" width="12.28515625" style="200" customWidth="1"/>
    <col min="12581" max="12581" width="11.42578125" style="200" customWidth="1"/>
    <col min="12582" max="12582" width="6" style="200" customWidth="1"/>
    <col min="12583" max="12583" width="12.42578125" style="200" customWidth="1"/>
    <col min="12584" max="12584" width="11.42578125" style="200" customWidth="1"/>
    <col min="12585" max="12585" width="6.42578125" style="200" customWidth="1"/>
    <col min="12586" max="12586" width="12.5703125" style="200" customWidth="1"/>
    <col min="12587" max="12587" width="11.5703125" style="200" customWidth="1"/>
    <col min="12588" max="12588" width="6.140625" style="200" customWidth="1"/>
    <col min="12589" max="12589" width="13.42578125" style="200" customWidth="1"/>
    <col min="12590" max="12590" width="11.5703125" style="200" customWidth="1"/>
    <col min="12591" max="12591" width="5.85546875" style="200" customWidth="1"/>
    <col min="12592" max="12592" width="13.140625" style="200" customWidth="1"/>
    <col min="12593" max="12593" width="11" style="200" customWidth="1"/>
    <col min="12594" max="12594" width="5.85546875" style="200" customWidth="1"/>
    <col min="12595" max="12802" width="9.140625" style="200"/>
    <col min="12803" max="12803" width="7.85546875" style="200" customWidth="1"/>
    <col min="12804" max="12804" width="11" style="200" customWidth="1"/>
    <col min="12805" max="12805" width="17.42578125" style="200" customWidth="1"/>
    <col min="12806" max="12806" width="9.42578125" style="200" bestFit="1" customWidth="1"/>
    <col min="12807" max="12807" width="24" style="200" customWidth="1"/>
    <col min="12808" max="12808" width="12.28515625" style="200" customWidth="1"/>
    <col min="12809" max="12809" width="15.42578125" style="200" customWidth="1"/>
    <col min="12810" max="12811" width="14.7109375" style="200" customWidth="1"/>
    <col min="12812" max="12812" width="24" style="200" customWidth="1"/>
    <col min="12813" max="12813" width="23.140625" style="200" customWidth="1"/>
    <col min="12814" max="12814" width="24.140625" style="200" customWidth="1"/>
    <col min="12815" max="12815" width="23.5703125" style="200" customWidth="1"/>
    <col min="12816" max="12816" width="13.7109375" style="200" customWidth="1"/>
    <col min="12817" max="12817" width="15.7109375" style="200" customWidth="1"/>
    <col min="12818" max="12818" width="12.28515625" style="200" customWidth="1"/>
    <col min="12819" max="12819" width="11.85546875" style="200" customWidth="1"/>
    <col min="12820" max="12821" width="11.7109375" style="200" bestFit="1" customWidth="1"/>
    <col min="12822" max="12822" width="10.5703125" style="200" customWidth="1"/>
    <col min="12823" max="12823" width="11.7109375" style="200" bestFit="1" customWidth="1"/>
    <col min="12824" max="12824" width="16.85546875" style="200" customWidth="1"/>
    <col min="12825" max="12825" width="5.140625" style="200" customWidth="1"/>
    <col min="12826" max="12826" width="4.28515625" style="200" customWidth="1"/>
    <col min="12827" max="12827" width="5" style="200" customWidth="1"/>
    <col min="12828" max="12828" width="8.42578125" style="200" customWidth="1"/>
    <col min="12829" max="12829" width="12.28515625" style="200" customWidth="1"/>
    <col min="12830" max="12830" width="15.140625" style="200" customWidth="1"/>
    <col min="12831" max="12831" width="11.5703125" style="200" customWidth="1"/>
    <col min="12832" max="12832" width="17.85546875" style="200" customWidth="1"/>
    <col min="12833" max="12833" width="12.28515625" style="200" customWidth="1"/>
    <col min="12834" max="12834" width="15.140625" style="200" customWidth="1"/>
    <col min="12835" max="12835" width="6.42578125" style="200" customWidth="1"/>
    <col min="12836" max="12836" width="12.28515625" style="200" customWidth="1"/>
    <col min="12837" max="12837" width="11.42578125" style="200" customWidth="1"/>
    <col min="12838" max="12838" width="6" style="200" customWidth="1"/>
    <col min="12839" max="12839" width="12.42578125" style="200" customWidth="1"/>
    <col min="12840" max="12840" width="11.42578125" style="200" customWidth="1"/>
    <col min="12841" max="12841" width="6.42578125" style="200" customWidth="1"/>
    <col min="12842" max="12842" width="12.5703125" style="200" customWidth="1"/>
    <col min="12843" max="12843" width="11.5703125" style="200" customWidth="1"/>
    <col min="12844" max="12844" width="6.140625" style="200" customWidth="1"/>
    <col min="12845" max="12845" width="13.42578125" style="200" customWidth="1"/>
    <col min="12846" max="12846" width="11.5703125" style="200" customWidth="1"/>
    <col min="12847" max="12847" width="5.85546875" style="200" customWidth="1"/>
    <col min="12848" max="12848" width="13.140625" style="200" customWidth="1"/>
    <col min="12849" max="12849" width="11" style="200" customWidth="1"/>
    <col min="12850" max="12850" width="5.85546875" style="200" customWidth="1"/>
    <col min="12851" max="13058" width="9.140625" style="200"/>
    <col min="13059" max="13059" width="7.85546875" style="200" customWidth="1"/>
    <col min="13060" max="13060" width="11" style="200" customWidth="1"/>
    <col min="13061" max="13061" width="17.42578125" style="200" customWidth="1"/>
    <col min="13062" max="13062" width="9.42578125" style="200" bestFit="1" customWidth="1"/>
    <col min="13063" max="13063" width="24" style="200" customWidth="1"/>
    <col min="13064" max="13064" width="12.28515625" style="200" customWidth="1"/>
    <col min="13065" max="13065" width="15.42578125" style="200" customWidth="1"/>
    <col min="13066" max="13067" width="14.7109375" style="200" customWidth="1"/>
    <col min="13068" max="13068" width="24" style="200" customWidth="1"/>
    <col min="13069" max="13069" width="23.140625" style="200" customWidth="1"/>
    <col min="13070" max="13070" width="24.140625" style="200" customWidth="1"/>
    <col min="13071" max="13071" width="23.5703125" style="200" customWidth="1"/>
    <col min="13072" max="13072" width="13.7109375" style="200" customWidth="1"/>
    <col min="13073" max="13073" width="15.7109375" style="200" customWidth="1"/>
    <col min="13074" max="13074" width="12.28515625" style="200" customWidth="1"/>
    <col min="13075" max="13075" width="11.85546875" style="200" customWidth="1"/>
    <col min="13076" max="13077" width="11.7109375" style="200" bestFit="1" customWidth="1"/>
    <col min="13078" max="13078" width="10.5703125" style="200" customWidth="1"/>
    <col min="13079" max="13079" width="11.7109375" style="200" bestFit="1" customWidth="1"/>
    <col min="13080" max="13080" width="16.85546875" style="200" customWidth="1"/>
    <col min="13081" max="13081" width="5.140625" style="200" customWidth="1"/>
    <col min="13082" max="13082" width="4.28515625" style="200" customWidth="1"/>
    <col min="13083" max="13083" width="5" style="200" customWidth="1"/>
    <col min="13084" max="13084" width="8.42578125" style="200" customWidth="1"/>
    <col min="13085" max="13085" width="12.28515625" style="200" customWidth="1"/>
    <col min="13086" max="13086" width="15.140625" style="200" customWidth="1"/>
    <col min="13087" max="13087" width="11.5703125" style="200" customWidth="1"/>
    <col min="13088" max="13088" width="17.85546875" style="200" customWidth="1"/>
    <col min="13089" max="13089" width="12.28515625" style="200" customWidth="1"/>
    <col min="13090" max="13090" width="15.140625" style="200" customWidth="1"/>
    <col min="13091" max="13091" width="6.42578125" style="200" customWidth="1"/>
    <col min="13092" max="13092" width="12.28515625" style="200" customWidth="1"/>
    <col min="13093" max="13093" width="11.42578125" style="200" customWidth="1"/>
    <col min="13094" max="13094" width="6" style="200" customWidth="1"/>
    <col min="13095" max="13095" width="12.42578125" style="200" customWidth="1"/>
    <col min="13096" max="13096" width="11.42578125" style="200" customWidth="1"/>
    <col min="13097" max="13097" width="6.42578125" style="200" customWidth="1"/>
    <col min="13098" max="13098" width="12.5703125" style="200" customWidth="1"/>
    <col min="13099" max="13099" width="11.5703125" style="200" customWidth="1"/>
    <col min="13100" max="13100" width="6.140625" style="200" customWidth="1"/>
    <col min="13101" max="13101" width="13.42578125" style="200" customWidth="1"/>
    <col min="13102" max="13102" width="11.5703125" style="200" customWidth="1"/>
    <col min="13103" max="13103" width="5.85546875" style="200" customWidth="1"/>
    <col min="13104" max="13104" width="13.140625" style="200" customWidth="1"/>
    <col min="13105" max="13105" width="11" style="200" customWidth="1"/>
    <col min="13106" max="13106" width="5.85546875" style="200" customWidth="1"/>
    <col min="13107" max="13314" width="9.140625" style="200"/>
    <col min="13315" max="13315" width="7.85546875" style="200" customWidth="1"/>
    <col min="13316" max="13316" width="11" style="200" customWidth="1"/>
    <col min="13317" max="13317" width="17.42578125" style="200" customWidth="1"/>
    <col min="13318" max="13318" width="9.42578125" style="200" bestFit="1" customWidth="1"/>
    <col min="13319" max="13319" width="24" style="200" customWidth="1"/>
    <col min="13320" max="13320" width="12.28515625" style="200" customWidth="1"/>
    <col min="13321" max="13321" width="15.42578125" style="200" customWidth="1"/>
    <col min="13322" max="13323" width="14.7109375" style="200" customWidth="1"/>
    <col min="13324" max="13324" width="24" style="200" customWidth="1"/>
    <col min="13325" max="13325" width="23.140625" style="200" customWidth="1"/>
    <col min="13326" max="13326" width="24.140625" style="200" customWidth="1"/>
    <col min="13327" max="13327" width="23.5703125" style="200" customWidth="1"/>
    <col min="13328" max="13328" width="13.7109375" style="200" customWidth="1"/>
    <col min="13329" max="13329" width="15.7109375" style="200" customWidth="1"/>
    <col min="13330" max="13330" width="12.28515625" style="200" customWidth="1"/>
    <col min="13331" max="13331" width="11.85546875" style="200" customWidth="1"/>
    <col min="13332" max="13333" width="11.7109375" style="200" bestFit="1" customWidth="1"/>
    <col min="13334" max="13334" width="10.5703125" style="200" customWidth="1"/>
    <col min="13335" max="13335" width="11.7109375" style="200" bestFit="1" customWidth="1"/>
    <col min="13336" max="13336" width="16.85546875" style="200" customWidth="1"/>
    <col min="13337" max="13337" width="5.140625" style="200" customWidth="1"/>
    <col min="13338" max="13338" width="4.28515625" style="200" customWidth="1"/>
    <col min="13339" max="13339" width="5" style="200" customWidth="1"/>
    <col min="13340" max="13340" width="8.42578125" style="200" customWidth="1"/>
    <col min="13341" max="13341" width="12.28515625" style="200" customWidth="1"/>
    <col min="13342" max="13342" width="15.140625" style="200" customWidth="1"/>
    <col min="13343" max="13343" width="11.5703125" style="200" customWidth="1"/>
    <col min="13344" max="13344" width="17.85546875" style="200" customWidth="1"/>
    <col min="13345" max="13345" width="12.28515625" style="200" customWidth="1"/>
    <col min="13346" max="13346" width="15.140625" style="200" customWidth="1"/>
    <col min="13347" max="13347" width="6.42578125" style="200" customWidth="1"/>
    <col min="13348" max="13348" width="12.28515625" style="200" customWidth="1"/>
    <col min="13349" max="13349" width="11.42578125" style="200" customWidth="1"/>
    <col min="13350" max="13350" width="6" style="200" customWidth="1"/>
    <col min="13351" max="13351" width="12.42578125" style="200" customWidth="1"/>
    <col min="13352" max="13352" width="11.42578125" style="200" customWidth="1"/>
    <col min="13353" max="13353" width="6.42578125" style="200" customWidth="1"/>
    <col min="13354" max="13354" width="12.5703125" style="200" customWidth="1"/>
    <col min="13355" max="13355" width="11.5703125" style="200" customWidth="1"/>
    <col min="13356" max="13356" width="6.140625" style="200" customWidth="1"/>
    <col min="13357" max="13357" width="13.42578125" style="200" customWidth="1"/>
    <col min="13358" max="13358" width="11.5703125" style="200" customWidth="1"/>
    <col min="13359" max="13359" width="5.85546875" style="200" customWidth="1"/>
    <col min="13360" max="13360" width="13.140625" style="200" customWidth="1"/>
    <col min="13361" max="13361" width="11" style="200" customWidth="1"/>
    <col min="13362" max="13362" width="5.85546875" style="200" customWidth="1"/>
    <col min="13363" max="13570" width="9.140625" style="200"/>
    <col min="13571" max="13571" width="7.85546875" style="200" customWidth="1"/>
    <col min="13572" max="13572" width="11" style="200" customWidth="1"/>
    <col min="13573" max="13573" width="17.42578125" style="200" customWidth="1"/>
    <col min="13574" max="13574" width="9.42578125" style="200" bestFit="1" customWidth="1"/>
    <col min="13575" max="13575" width="24" style="200" customWidth="1"/>
    <col min="13576" max="13576" width="12.28515625" style="200" customWidth="1"/>
    <col min="13577" max="13577" width="15.42578125" style="200" customWidth="1"/>
    <col min="13578" max="13579" width="14.7109375" style="200" customWidth="1"/>
    <col min="13580" max="13580" width="24" style="200" customWidth="1"/>
    <col min="13581" max="13581" width="23.140625" style="200" customWidth="1"/>
    <col min="13582" max="13582" width="24.140625" style="200" customWidth="1"/>
    <col min="13583" max="13583" width="23.5703125" style="200" customWidth="1"/>
    <col min="13584" max="13584" width="13.7109375" style="200" customWidth="1"/>
    <col min="13585" max="13585" width="15.7109375" style="200" customWidth="1"/>
    <col min="13586" max="13586" width="12.28515625" style="200" customWidth="1"/>
    <col min="13587" max="13587" width="11.85546875" style="200" customWidth="1"/>
    <col min="13588" max="13589" width="11.7109375" style="200" bestFit="1" customWidth="1"/>
    <col min="13590" max="13590" width="10.5703125" style="200" customWidth="1"/>
    <col min="13591" max="13591" width="11.7109375" style="200" bestFit="1" customWidth="1"/>
    <col min="13592" max="13592" width="16.85546875" style="200" customWidth="1"/>
    <col min="13593" max="13593" width="5.140625" style="200" customWidth="1"/>
    <col min="13594" max="13594" width="4.28515625" style="200" customWidth="1"/>
    <col min="13595" max="13595" width="5" style="200" customWidth="1"/>
    <col min="13596" max="13596" width="8.42578125" style="200" customWidth="1"/>
    <col min="13597" max="13597" width="12.28515625" style="200" customWidth="1"/>
    <col min="13598" max="13598" width="15.140625" style="200" customWidth="1"/>
    <col min="13599" max="13599" width="11.5703125" style="200" customWidth="1"/>
    <col min="13600" max="13600" width="17.85546875" style="200" customWidth="1"/>
    <col min="13601" max="13601" width="12.28515625" style="200" customWidth="1"/>
    <col min="13602" max="13602" width="15.140625" style="200" customWidth="1"/>
    <col min="13603" max="13603" width="6.42578125" style="200" customWidth="1"/>
    <col min="13604" max="13604" width="12.28515625" style="200" customWidth="1"/>
    <col min="13605" max="13605" width="11.42578125" style="200" customWidth="1"/>
    <col min="13606" max="13606" width="6" style="200" customWidth="1"/>
    <col min="13607" max="13607" width="12.42578125" style="200" customWidth="1"/>
    <col min="13608" max="13608" width="11.42578125" style="200" customWidth="1"/>
    <col min="13609" max="13609" width="6.42578125" style="200" customWidth="1"/>
    <col min="13610" max="13610" width="12.5703125" style="200" customWidth="1"/>
    <col min="13611" max="13611" width="11.5703125" style="200" customWidth="1"/>
    <col min="13612" max="13612" width="6.140625" style="200" customWidth="1"/>
    <col min="13613" max="13613" width="13.42578125" style="200" customWidth="1"/>
    <col min="13614" max="13614" width="11.5703125" style="200" customWidth="1"/>
    <col min="13615" max="13615" width="5.85546875" style="200" customWidth="1"/>
    <col min="13616" max="13616" width="13.140625" style="200" customWidth="1"/>
    <col min="13617" max="13617" width="11" style="200" customWidth="1"/>
    <col min="13618" max="13618" width="5.85546875" style="200" customWidth="1"/>
    <col min="13619" max="13826" width="9.140625" style="200"/>
    <col min="13827" max="13827" width="7.85546875" style="200" customWidth="1"/>
    <col min="13828" max="13828" width="11" style="200" customWidth="1"/>
    <col min="13829" max="13829" width="17.42578125" style="200" customWidth="1"/>
    <col min="13830" max="13830" width="9.42578125" style="200" bestFit="1" customWidth="1"/>
    <col min="13831" max="13831" width="24" style="200" customWidth="1"/>
    <col min="13832" max="13832" width="12.28515625" style="200" customWidth="1"/>
    <col min="13833" max="13833" width="15.42578125" style="200" customWidth="1"/>
    <col min="13834" max="13835" width="14.7109375" style="200" customWidth="1"/>
    <col min="13836" max="13836" width="24" style="200" customWidth="1"/>
    <col min="13837" max="13837" width="23.140625" style="200" customWidth="1"/>
    <col min="13838" max="13838" width="24.140625" style="200" customWidth="1"/>
    <col min="13839" max="13839" width="23.5703125" style="200" customWidth="1"/>
    <col min="13840" max="13840" width="13.7109375" style="200" customWidth="1"/>
    <col min="13841" max="13841" width="15.7109375" style="200" customWidth="1"/>
    <col min="13842" max="13842" width="12.28515625" style="200" customWidth="1"/>
    <col min="13843" max="13843" width="11.85546875" style="200" customWidth="1"/>
    <col min="13844" max="13845" width="11.7109375" style="200" bestFit="1" customWidth="1"/>
    <col min="13846" max="13846" width="10.5703125" style="200" customWidth="1"/>
    <col min="13847" max="13847" width="11.7109375" style="200" bestFit="1" customWidth="1"/>
    <col min="13848" max="13848" width="16.85546875" style="200" customWidth="1"/>
    <col min="13849" max="13849" width="5.140625" style="200" customWidth="1"/>
    <col min="13850" max="13850" width="4.28515625" style="200" customWidth="1"/>
    <col min="13851" max="13851" width="5" style="200" customWidth="1"/>
    <col min="13852" max="13852" width="8.42578125" style="200" customWidth="1"/>
    <col min="13853" max="13853" width="12.28515625" style="200" customWidth="1"/>
    <col min="13854" max="13854" width="15.140625" style="200" customWidth="1"/>
    <col min="13855" max="13855" width="11.5703125" style="200" customWidth="1"/>
    <col min="13856" max="13856" width="17.85546875" style="200" customWidth="1"/>
    <col min="13857" max="13857" width="12.28515625" style="200" customWidth="1"/>
    <col min="13858" max="13858" width="15.140625" style="200" customWidth="1"/>
    <col min="13859" max="13859" width="6.42578125" style="200" customWidth="1"/>
    <col min="13860" max="13860" width="12.28515625" style="200" customWidth="1"/>
    <col min="13861" max="13861" width="11.42578125" style="200" customWidth="1"/>
    <col min="13862" max="13862" width="6" style="200" customWidth="1"/>
    <col min="13863" max="13863" width="12.42578125" style="200" customWidth="1"/>
    <col min="13864" max="13864" width="11.42578125" style="200" customWidth="1"/>
    <col min="13865" max="13865" width="6.42578125" style="200" customWidth="1"/>
    <col min="13866" max="13866" width="12.5703125" style="200" customWidth="1"/>
    <col min="13867" max="13867" width="11.5703125" style="200" customWidth="1"/>
    <col min="13868" max="13868" width="6.140625" style="200" customWidth="1"/>
    <col min="13869" max="13869" width="13.42578125" style="200" customWidth="1"/>
    <col min="13870" max="13870" width="11.5703125" style="200" customWidth="1"/>
    <col min="13871" max="13871" width="5.85546875" style="200" customWidth="1"/>
    <col min="13872" max="13872" width="13.140625" style="200" customWidth="1"/>
    <col min="13873" max="13873" width="11" style="200" customWidth="1"/>
    <col min="13874" max="13874" width="5.85546875" style="200" customWidth="1"/>
    <col min="13875" max="14082" width="9.140625" style="200"/>
    <col min="14083" max="14083" width="7.85546875" style="200" customWidth="1"/>
    <col min="14084" max="14084" width="11" style="200" customWidth="1"/>
    <col min="14085" max="14085" width="17.42578125" style="200" customWidth="1"/>
    <col min="14086" max="14086" width="9.42578125" style="200" bestFit="1" customWidth="1"/>
    <col min="14087" max="14087" width="24" style="200" customWidth="1"/>
    <col min="14088" max="14088" width="12.28515625" style="200" customWidth="1"/>
    <col min="14089" max="14089" width="15.42578125" style="200" customWidth="1"/>
    <col min="14090" max="14091" width="14.7109375" style="200" customWidth="1"/>
    <col min="14092" max="14092" width="24" style="200" customWidth="1"/>
    <col min="14093" max="14093" width="23.140625" style="200" customWidth="1"/>
    <col min="14094" max="14094" width="24.140625" style="200" customWidth="1"/>
    <col min="14095" max="14095" width="23.5703125" style="200" customWidth="1"/>
    <col min="14096" max="14096" width="13.7109375" style="200" customWidth="1"/>
    <col min="14097" max="14097" width="15.7109375" style="200" customWidth="1"/>
    <col min="14098" max="14098" width="12.28515625" style="200" customWidth="1"/>
    <col min="14099" max="14099" width="11.85546875" style="200" customWidth="1"/>
    <col min="14100" max="14101" width="11.7109375" style="200" bestFit="1" customWidth="1"/>
    <col min="14102" max="14102" width="10.5703125" style="200" customWidth="1"/>
    <col min="14103" max="14103" width="11.7109375" style="200" bestFit="1" customWidth="1"/>
    <col min="14104" max="14104" width="16.85546875" style="200" customWidth="1"/>
    <col min="14105" max="14105" width="5.140625" style="200" customWidth="1"/>
    <col min="14106" max="14106" width="4.28515625" style="200" customWidth="1"/>
    <col min="14107" max="14107" width="5" style="200" customWidth="1"/>
    <col min="14108" max="14108" width="8.42578125" style="200" customWidth="1"/>
    <col min="14109" max="14109" width="12.28515625" style="200" customWidth="1"/>
    <col min="14110" max="14110" width="15.140625" style="200" customWidth="1"/>
    <col min="14111" max="14111" width="11.5703125" style="200" customWidth="1"/>
    <col min="14112" max="14112" width="17.85546875" style="200" customWidth="1"/>
    <col min="14113" max="14113" width="12.28515625" style="200" customWidth="1"/>
    <col min="14114" max="14114" width="15.140625" style="200" customWidth="1"/>
    <col min="14115" max="14115" width="6.42578125" style="200" customWidth="1"/>
    <col min="14116" max="14116" width="12.28515625" style="200" customWidth="1"/>
    <col min="14117" max="14117" width="11.42578125" style="200" customWidth="1"/>
    <col min="14118" max="14118" width="6" style="200" customWidth="1"/>
    <col min="14119" max="14119" width="12.42578125" style="200" customWidth="1"/>
    <col min="14120" max="14120" width="11.42578125" style="200" customWidth="1"/>
    <col min="14121" max="14121" width="6.42578125" style="200" customWidth="1"/>
    <col min="14122" max="14122" width="12.5703125" style="200" customWidth="1"/>
    <col min="14123" max="14123" width="11.5703125" style="200" customWidth="1"/>
    <col min="14124" max="14124" width="6.140625" style="200" customWidth="1"/>
    <col min="14125" max="14125" width="13.42578125" style="200" customWidth="1"/>
    <col min="14126" max="14126" width="11.5703125" style="200" customWidth="1"/>
    <col min="14127" max="14127" width="5.85546875" style="200" customWidth="1"/>
    <col min="14128" max="14128" width="13.140625" style="200" customWidth="1"/>
    <col min="14129" max="14129" width="11" style="200" customWidth="1"/>
    <col min="14130" max="14130" width="5.85546875" style="200" customWidth="1"/>
    <col min="14131" max="14338" width="9.140625" style="200"/>
    <col min="14339" max="14339" width="7.85546875" style="200" customWidth="1"/>
    <col min="14340" max="14340" width="11" style="200" customWidth="1"/>
    <col min="14341" max="14341" width="17.42578125" style="200" customWidth="1"/>
    <col min="14342" max="14342" width="9.42578125" style="200" bestFit="1" customWidth="1"/>
    <col min="14343" max="14343" width="24" style="200" customWidth="1"/>
    <col min="14344" max="14344" width="12.28515625" style="200" customWidth="1"/>
    <col min="14345" max="14345" width="15.42578125" style="200" customWidth="1"/>
    <col min="14346" max="14347" width="14.7109375" style="200" customWidth="1"/>
    <col min="14348" max="14348" width="24" style="200" customWidth="1"/>
    <col min="14349" max="14349" width="23.140625" style="200" customWidth="1"/>
    <col min="14350" max="14350" width="24.140625" style="200" customWidth="1"/>
    <col min="14351" max="14351" width="23.5703125" style="200" customWidth="1"/>
    <col min="14352" max="14352" width="13.7109375" style="200" customWidth="1"/>
    <col min="14353" max="14353" width="15.7109375" style="200" customWidth="1"/>
    <col min="14354" max="14354" width="12.28515625" style="200" customWidth="1"/>
    <col min="14355" max="14355" width="11.85546875" style="200" customWidth="1"/>
    <col min="14356" max="14357" width="11.7109375" style="200" bestFit="1" customWidth="1"/>
    <col min="14358" max="14358" width="10.5703125" style="200" customWidth="1"/>
    <col min="14359" max="14359" width="11.7109375" style="200" bestFit="1" customWidth="1"/>
    <col min="14360" max="14360" width="16.85546875" style="200" customWidth="1"/>
    <col min="14361" max="14361" width="5.140625" style="200" customWidth="1"/>
    <col min="14362" max="14362" width="4.28515625" style="200" customWidth="1"/>
    <col min="14363" max="14363" width="5" style="200" customWidth="1"/>
    <col min="14364" max="14364" width="8.42578125" style="200" customWidth="1"/>
    <col min="14365" max="14365" width="12.28515625" style="200" customWidth="1"/>
    <col min="14366" max="14366" width="15.140625" style="200" customWidth="1"/>
    <col min="14367" max="14367" width="11.5703125" style="200" customWidth="1"/>
    <col min="14368" max="14368" width="17.85546875" style="200" customWidth="1"/>
    <col min="14369" max="14369" width="12.28515625" style="200" customWidth="1"/>
    <col min="14370" max="14370" width="15.140625" style="200" customWidth="1"/>
    <col min="14371" max="14371" width="6.42578125" style="200" customWidth="1"/>
    <col min="14372" max="14372" width="12.28515625" style="200" customWidth="1"/>
    <col min="14373" max="14373" width="11.42578125" style="200" customWidth="1"/>
    <col min="14374" max="14374" width="6" style="200" customWidth="1"/>
    <col min="14375" max="14375" width="12.42578125" style="200" customWidth="1"/>
    <col min="14376" max="14376" width="11.42578125" style="200" customWidth="1"/>
    <col min="14377" max="14377" width="6.42578125" style="200" customWidth="1"/>
    <col min="14378" max="14378" width="12.5703125" style="200" customWidth="1"/>
    <col min="14379" max="14379" width="11.5703125" style="200" customWidth="1"/>
    <col min="14380" max="14380" width="6.140625" style="200" customWidth="1"/>
    <col min="14381" max="14381" width="13.42578125" style="200" customWidth="1"/>
    <col min="14382" max="14382" width="11.5703125" style="200" customWidth="1"/>
    <col min="14383" max="14383" width="5.85546875" style="200" customWidth="1"/>
    <col min="14384" max="14384" width="13.140625" style="200" customWidth="1"/>
    <col min="14385" max="14385" width="11" style="200" customWidth="1"/>
    <col min="14386" max="14386" width="5.85546875" style="200" customWidth="1"/>
    <col min="14387" max="14594" width="9.140625" style="200"/>
    <col min="14595" max="14595" width="7.85546875" style="200" customWidth="1"/>
    <col min="14596" max="14596" width="11" style="200" customWidth="1"/>
    <col min="14597" max="14597" width="17.42578125" style="200" customWidth="1"/>
    <col min="14598" max="14598" width="9.42578125" style="200" bestFit="1" customWidth="1"/>
    <col min="14599" max="14599" width="24" style="200" customWidth="1"/>
    <col min="14600" max="14600" width="12.28515625" style="200" customWidth="1"/>
    <col min="14601" max="14601" width="15.42578125" style="200" customWidth="1"/>
    <col min="14602" max="14603" width="14.7109375" style="200" customWidth="1"/>
    <col min="14604" max="14604" width="24" style="200" customWidth="1"/>
    <col min="14605" max="14605" width="23.140625" style="200" customWidth="1"/>
    <col min="14606" max="14606" width="24.140625" style="200" customWidth="1"/>
    <col min="14607" max="14607" width="23.5703125" style="200" customWidth="1"/>
    <col min="14608" max="14608" width="13.7109375" style="200" customWidth="1"/>
    <col min="14609" max="14609" width="15.7109375" style="200" customWidth="1"/>
    <col min="14610" max="14610" width="12.28515625" style="200" customWidth="1"/>
    <col min="14611" max="14611" width="11.85546875" style="200" customWidth="1"/>
    <col min="14612" max="14613" width="11.7109375" style="200" bestFit="1" customWidth="1"/>
    <col min="14614" max="14614" width="10.5703125" style="200" customWidth="1"/>
    <col min="14615" max="14615" width="11.7109375" style="200" bestFit="1" customWidth="1"/>
    <col min="14616" max="14616" width="16.85546875" style="200" customWidth="1"/>
    <col min="14617" max="14617" width="5.140625" style="200" customWidth="1"/>
    <col min="14618" max="14618" width="4.28515625" style="200" customWidth="1"/>
    <col min="14619" max="14619" width="5" style="200" customWidth="1"/>
    <col min="14620" max="14620" width="8.42578125" style="200" customWidth="1"/>
    <col min="14621" max="14621" width="12.28515625" style="200" customWidth="1"/>
    <col min="14622" max="14622" width="15.140625" style="200" customWidth="1"/>
    <col min="14623" max="14623" width="11.5703125" style="200" customWidth="1"/>
    <col min="14624" max="14624" width="17.85546875" style="200" customWidth="1"/>
    <col min="14625" max="14625" width="12.28515625" style="200" customWidth="1"/>
    <col min="14626" max="14626" width="15.140625" style="200" customWidth="1"/>
    <col min="14627" max="14627" width="6.42578125" style="200" customWidth="1"/>
    <col min="14628" max="14628" width="12.28515625" style="200" customWidth="1"/>
    <col min="14629" max="14629" width="11.42578125" style="200" customWidth="1"/>
    <col min="14630" max="14630" width="6" style="200" customWidth="1"/>
    <col min="14631" max="14631" width="12.42578125" style="200" customWidth="1"/>
    <col min="14632" max="14632" width="11.42578125" style="200" customWidth="1"/>
    <col min="14633" max="14633" width="6.42578125" style="200" customWidth="1"/>
    <col min="14634" max="14634" width="12.5703125" style="200" customWidth="1"/>
    <col min="14635" max="14635" width="11.5703125" style="200" customWidth="1"/>
    <col min="14636" max="14636" width="6.140625" style="200" customWidth="1"/>
    <col min="14637" max="14637" width="13.42578125" style="200" customWidth="1"/>
    <col min="14638" max="14638" width="11.5703125" style="200" customWidth="1"/>
    <col min="14639" max="14639" width="5.85546875" style="200" customWidth="1"/>
    <col min="14640" max="14640" width="13.140625" style="200" customWidth="1"/>
    <col min="14641" max="14641" width="11" style="200" customWidth="1"/>
    <col min="14642" max="14642" width="5.85546875" style="200" customWidth="1"/>
    <col min="14643" max="14850" width="9.140625" style="200"/>
    <col min="14851" max="14851" width="7.85546875" style="200" customWidth="1"/>
    <col min="14852" max="14852" width="11" style="200" customWidth="1"/>
    <col min="14853" max="14853" width="17.42578125" style="200" customWidth="1"/>
    <col min="14854" max="14854" width="9.42578125" style="200" bestFit="1" customWidth="1"/>
    <col min="14855" max="14855" width="24" style="200" customWidth="1"/>
    <col min="14856" max="14856" width="12.28515625" style="200" customWidth="1"/>
    <col min="14857" max="14857" width="15.42578125" style="200" customWidth="1"/>
    <col min="14858" max="14859" width="14.7109375" style="200" customWidth="1"/>
    <col min="14860" max="14860" width="24" style="200" customWidth="1"/>
    <col min="14861" max="14861" width="23.140625" style="200" customWidth="1"/>
    <col min="14862" max="14862" width="24.140625" style="200" customWidth="1"/>
    <col min="14863" max="14863" width="23.5703125" style="200" customWidth="1"/>
    <col min="14864" max="14864" width="13.7109375" style="200" customWidth="1"/>
    <col min="14865" max="14865" width="15.7109375" style="200" customWidth="1"/>
    <col min="14866" max="14866" width="12.28515625" style="200" customWidth="1"/>
    <col min="14867" max="14867" width="11.85546875" style="200" customWidth="1"/>
    <col min="14868" max="14869" width="11.7109375" style="200" bestFit="1" customWidth="1"/>
    <col min="14870" max="14870" width="10.5703125" style="200" customWidth="1"/>
    <col min="14871" max="14871" width="11.7109375" style="200" bestFit="1" customWidth="1"/>
    <col min="14872" max="14872" width="16.85546875" style="200" customWidth="1"/>
    <col min="14873" max="14873" width="5.140625" style="200" customWidth="1"/>
    <col min="14874" max="14874" width="4.28515625" style="200" customWidth="1"/>
    <col min="14875" max="14875" width="5" style="200" customWidth="1"/>
    <col min="14876" max="14876" width="8.42578125" style="200" customWidth="1"/>
    <col min="14877" max="14877" width="12.28515625" style="200" customWidth="1"/>
    <col min="14878" max="14878" width="15.140625" style="200" customWidth="1"/>
    <col min="14879" max="14879" width="11.5703125" style="200" customWidth="1"/>
    <col min="14880" max="14880" width="17.85546875" style="200" customWidth="1"/>
    <col min="14881" max="14881" width="12.28515625" style="200" customWidth="1"/>
    <col min="14882" max="14882" width="15.140625" style="200" customWidth="1"/>
    <col min="14883" max="14883" width="6.42578125" style="200" customWidth="1"/>
    <col min="14884" max="14884" width="12.28515625" style="200" customWidth="1"/>
    <col min="14885" max="14885" width="11.42578125" style="200" customWidth="1"/>
    <col min="14886" max="14886" width="6" style="200" customWidth="1"/>
    <col min="14887" max="14887" width="12.42578125" style="200" customWidth="1"/>
    <col min="14888" max="14888" width="11.42578125" style="200" customWidth="1"/>
    <col min="14889" max="14889" width="6.42578125" style="200" customWidth="1"/>
    <col min="14890" max="14890" width="12.5703125" style="200" customWidth="1"/>
    <col min="14891" max="14891" width="11.5703125" style="200" customWidth="1"/>
    <col min="14892" max="14892" width="6.140625" style="200" customWidth="1"/>
    <col min="14893" max="14893" width="13.42578125" style="200" customWidth="1"/>
    <col min="14894" max="14894" width="11.5703125" style="200" customWidth="1"/>
    <col min="14895" max="14895" width="5.85546875" style="200" customWidth="1"/>
    <col min="14896" max="14896" width="13.140625" style="200" customWidth="1"/>
    <col min="14897" max="14897" width="11" style="200" customWidth="1"/>
    <col min="14898" max="14898" width="5.85546875" style="200" customWidth="1"/>
    <col min="14899" max="15106" width="9.140625" style="200"/>
    <col min="15107" max="15107" width="7.85546875" style="200" customWidth="1"/>
    <col min="15108" max="15108" width="11" style="200" customWidth="1"/>
    <col min="15109" max="15109" width="17.42578125" style="200" customWidth="1"/>
    <col min="15110" max="15110" width="9.42578125" style="200" bestFit="1" customWidth="1"/>
    <col min="15111" max="15111" width="24" style="200" customWidth="1"/>
    <col min="15112" max="15112" width="12.28515625" style="200" customWidth="1"/>
    <col min="15113" max="15113" width="15.42578125" style="200" customWidth="1"/>
    <col min="15114" max="15115" width="14.7109375" style="200" customWidth="1"/>
    <col min="15116" max="15116" width="24" style="200" customWidth="1"/>
    <col min="15117" max="15117" width="23.140625" style="200" customWidth="1"/>
    <col min="15118" max="15118" width="24.140625" style="200" customWidth="1"/>
    <col min="15119" max="15119" width="23.5703125" style="200" customWidth="1"/>
    <col min="15120" max="15120" width="13.7109375" style="200" customWidth="1"/>
    <col min="15121" max="15121" width="15.7109375" style="200" customWidth="1"/>
    <col min="15122" max="15122" width="12.28515625" style="200" customWidth="1"/>
    <col min="15123" max="15123" width="11.85546875" style="200" customWidth="1"/>
    <col min="15124" max="15125" width="11.7109375" style="200" bestFit="1" customWidth="1"/>
    <col min="15126" max="15126" width="10.5703125" style="200" customWidth="1"/>
    <col min="15127" max="15127" width="11.7109375" style="200" bestFit="1" customWidth="1"/>
    <col min="15128" max="15128" width="16.85546875" style="200" customWidth="1"/>
    <col min="15129" max="15129" width="5.140625" style="200" customWidth="1"/>
    <col min="15130" max="15130" width="4.28515625" style="200" customWidth="1"/>
    <col min="15131" max="15131" width="5" style="200" customWidth="1"/>
    <col min="15132" max="15132" width="8.42578125" style="200" customWidth="1"/>
    <col min="15133" max="15133" width="12.28515625" style="200" customWidth="1"/>
    <col min="15134" max="15134" width="15.140625" style="200" customWidth="1"/>
    <col min="15135" max="15135" width="11.5703125" style="200" customWidth="1"/>
    <col min="15136" max="15136" width="17.85546875" style="200" customWidth="1"/>
    <col min="15137" max="15137" width="12.28515625" style="200" customWidth="1"/>
    <col min="15138" max="15138" width="15.140625" style="200" customWidth="1"/>
    <col min="15139" max="15139" width="6.42578125" style="200" customWidth="1"/>
    <col min="15140" max="15140" width="12.28515625" style="200" customWidth="1"/>
    <col min="15141" max="15141" width="11.42578125" style="200" customWidth="1"/>
    <col min="15142" max="15142" width="6" style="200" customWidth="1"/>
    <col min="15143" max="15143" width="12.42578125" style="200" customWidth="1"/>
    <col min="15144" max="15144" width="11.42578125" style="200" customWidth="1"/>
    <col min="15145" max="15145" width="6.42578125" style="200" customWidth="1"/>
    <col min="15146" max="15146" width="12.5703125" style="200" customWidth="1"/>
    <col min="15147" max="15147" width="11.5703125" style="200" customWidth="1"/>
    <col min="15148" max="15148" width="6.140625" style="200" customWidth="1"/>
    <col min="15149" max="15149" width="13.42578125" style="200" customWidth="1"/>
    <col min="15150" max="15150" width="11.5703125" style="200" customWidth="1"/>
    <col min="15151" max="15151" width="5.85546875" style="200" customWidth="1"/>
    <col min="15152" max="15152" width="13.140625" style="200" customWidth="1"/>
    <col min="15153" max="15153" width="11" style="200" customWidth="1"/>
    <col min="15154" max="15154" width="5.85546875" style="200" customWidth="1"/>
    <col min="15155" max="15362" width="9.140625" style="200"/>
    <col min="15363" max="15363" width="7.85546875" style="200" customWidth="1"/>
    <col min="15364" max="15364" width="11" style="200" customWidth="1"/>
    <col min="15365" max="15365" width="17.42578125" style="200" customWidth="1"/>
    <col min="15366" max="15366" width="9.42578125" style="200" bestFit="1" customWidth="1"/>
    <col min="15367" max="15367" width="24" style="200" customWidth="1"/>
    <col min="15368" max="15368" width="12.28515625" style="200" customWidth="1"/>
    <col min="15369" max="15369" width="15.42578125" style="200" customWidth="1"/>
    <col min="15370" max="15371" width="14.7109375" style="200" customWidth="1"/>
    <col min="15372" max="15372" width="24" style="200" customWidth="1"/>
    <col min="15373" max="15373" width="23.140625" style="200" customWidth="1"/>
    <col min="15374" max="15374" width="24.140625" style="200" customWidth="1"/>
    <col min="15375" max="15375" width="23.5703125" style="200" customWidth="1"/>
    <col min="15376" max="15376" width="13.7109375" style="200" customWidth="1"/>
    <col min="15377" max="15377" width="15.7109375" style="200" customWidth="1"/>
    <col min="15378" max="15378" width="12.28515625" style="200" customWidth="1"/>
    <col min="15379" max="15379" width="11.85546875" style="200" customWidth="1"/>
    <col min="15380" max="15381" width="11.7109375" style="200" bestFit="1" customWidth="1"/>
    <col min="15382" max="15382" width="10.5703125" style="200" customWidth="1"/>
    <col min="15383" max="15383" width="11.7109375" style="200" bestFit="1" customWidth="1"/>
    <col min="15384" max="15384" width="16.85546875" style="200" customWidth="1"/>
    <col min="15385" max="15385" width="5.140625" style="200" customWidth="1"/>
    <col min="15386" max="15386" width="4.28515625" style="200" customWidth="1"/>
    <col min="15387" max="15387" width="5" style="200" customWidth="1"/>
    <col min="15388" max="15388" width="8.42578125" style="200" customWidth="1"/>
    <col min="15389" max="15389" width="12.28515625" style="200" customWidth="1"/>
    <col min="15390" max="15390" width="15.140625" style="200" customWidth="1"/>
    <col min="15391" max="15391" width="11.5703125" style="200" customWidth="1"/>
    <col min="15392" max="15392" width="17.85546875" style="200" customWidth="1"/>
    <col min="15393" max="15393" width="12.28515625" style="200" customWidth="1"/>
    <col min="15394" max="15394" width="15.140625" style="200" customWidth="1"/>
    <col min="15395" max="15395" width="6.42578125" style="200" customWidth="1"/>
    <col min="15396" max="15396" width="12.28515625" style="200" customWidth="1"/>
    <col min="15397" max="15397" width="11.42578125" style="200" customWidth="1"/>
    <col min="15398" max="15398" width="6" style="200" customWidth="1"/>
    <col min="15399" max="15399" width="12.42578125" style="200" customWidth="1"/>
    <col min="15400" max="15400" width="11.42578125" style="200" customWidth="1"/>
    <col min="15401" max="15401" width="6.42578125" style="200" customWidth="1"/>
    <col min="15402" max="15402" width="12.5703125" style="200" customWidth="1"/>
    <col min="15403" max="15403" width="11.5703125" style="200" customWidth="1"/>
    <col min="15404" max="15404" width="6.140625" style="200" customWidth="1"/>
    <col min="15405" max="15405" width="13.42578125" style="200" customWidth="1"/>
    <col min="15406" max="15406" width="11.5703125" style="200" customWidth="1"/>
    <col min="15407" max="15407" width="5.85546875" style="200" customWidth="1"/>
    <col min="15408" max="15408" width="13.140625" style="200" customWidth="1"/>
    <col min="15409" max="15409" width="11" style="200" customWidth="1"/>
    <col min="15410" max="15410" width="5.85546875" style="200" customWidth="1"/>
    <col min="15411" max="15618" width="9.140625" style="200"/>
    <col min="15619" max="15619" width="7.85546875" style="200" customWidth="1"/>
    <col min="15620" max="15620" width="11" style="200" customWidth="1"/>
    <col min="15621" max="15621" width="17.42578125" style="200" customWidth="1"/>
    <col min="15622" max="15622" width="9.42578125" style="200" bestFit="1" customWidth="1"/>
    <col min="15623" max="15623" width="24" style="200" customWidth="1"/>
    <col min="15624" max="15624" width="12.28515625" style="200" customWidth="1"/>
    <col min="15625" max="15625" width="15.42578125" style="200" customWidth="1"/>
    <col min="15626" max="15627" width="14.7109375" style="200" customWidth="1"/>
    <col min="15628" max="15628" width="24" style="200" customWidth="1"/>
    <col min="15629" max="15629" width="23.140625" style="200" customWidth="1"/>
    <col min="15630" max="15630" width="24.140625" style="200" customWidth="1"/>
    <col min="15631" max="15631" width="23.5703125" style="200" customWidth="1"/>
    <col min="15632" max="15632" width="13.7109375" style="200" customWidth="1"/>
    <col min="15633" max="15633" width="15.7109375" style="200" customWidth="1"/>
    <col min="15634" max="15634" width="12.28515625" style="200" customWidth="1"/>
    <col min="15635" max="15635" width="11.85546875" style="200" customWidth="1"/>
    <col min="15636" max="15637" width="11.7109375" style="200" bestFit="1" customWidth="1"/>
    <col min="15638" max="15638" width="10.5703125" style="200" customWidth="1"/>
    <col min="15639" max="15639" width="11.7109375" style="200" bestFit="1" customWidth="1"/>
    <col min="15640" max="15640" width="16.85546875" style="200" customWidth="1"/>
    <col min="15641" max="15641" width="5.140625" style="200" customWidth="1"/>
    <col min="15642" max="15642" width="4.28515625" style="200" customWidth="1"/>
    <col min="15643" max="15643" width="5" style="200" customWidth="1"/>
    <col min="15644" max="15644" width="8.42578125" style="200" customWidth="1"/>
    <col min="15645" max="15645" width="12.28515625" style="200" customWidth="1"/>
    <col min="15646" max="15646" width="15.140625" style="200" customWidth="1"/>
    <col min="15647" max="15647" width="11.5703125" style="200" customWidth="1"/>
    <col min="15648" max="15648" width="17.85546875" style="200" customWidth="1"/>
    <col min="15649" max="15649" width="12.28515625" style="200" customWidth="1"/>
    <col min="15650" max="15650" width="15.140625" style="200" customWidth="1"/>
    <col min="15651" max="15651" width="6.42578125" style="200" customWidth="1"/>
    <col min="15652" max="15652" width="12.28515625" style="200" customWidth="1"/>
    <col min="15653" max="15653" width="11.42578125" style="200" customWidth="1"/>
    <col min="15654" max="15654" width="6" style="200" customWidth="1"/>
    <col min="15655" max="15655" width="12.42578125" style="200" customWidth="1"/>
    <col min="15656" max="15656" width="11.42578125" style="200" customWidth="1"/>
    <col min="15657" max="15657" width="6.42578125" style="200" customWidth="1"/>
    <col min="15658" max="15658" width="12.5703125" style="200" customWidth="1"/>
    <col min="15659" max="15659" width="11.5703125" style="200" customWidth="1"/>
    <col min="15660" max="15660" width="6.140625" style="200" customWidth="1"/>
    <col min="15661" max="15661" width="13.42578125" style="200" customWidth="1"/>
    <col min="15662" max="15662" width="11.5703125" style="200" customWidth="1"/>
    <col min="15663" max="15663" width="5.85546875" style="200" customWidth="1"/>
    <col min="15664" max="15664" width="13.140625" style="200" customWidth="1"/>
    <col min="15665" max="15665" width="11" style="200" customWidth="1"/>
    <col min="15666" max="15666" width="5.85546875" style="200" customWidth="1"/>
    <col min="15667" max="15874" width="9.140625" style="200"/>
    <col min="15875" max="15875" width="7.85546875" style="200" customWidth="1"/>
    <col min="15876" max="15876" width="11" style="200" customWidth="1"/>
    <col min="15877" max="15877" width="17.42578125" style="200" customWidth="1"/>
    <col min="15878" max="15878" width="9.42578125" style="200" bestFit="1" customWidth="1"/>
    <col min="15879" max="15879" width="24" style="200" customWidth="1"/>
    <col min="15880" max="15880" width="12.28515625" style="200" customWidth="1"/>
    <col min="15881" max="15881" width="15.42578125" style="200" customWidth="1"/>
    <col min="15882" max="15883" width="14.7109375" style="200" customWidth="1"/>
    <col min="15884" max="15884" width="24" style="200" customWidth="1"/>
    <col min="15885" max="15885" width="23.140625" style="200" customWidth="1"/>
    <col min="15886" max="15886" width="24.140625" style="200" customWidth="1"/>
    <col min="15887" max="15887" width="23.5703125" style="200" customWidth="1"/>
    <col min="15888" max="15888" width="13.7109375" style="200" customWidth="1"/>
    <col min="15889" max="15889" width="15.7109375" style="200" customWidth="1"/>
    <col min="15890" max="15890" width="12.28515625" style="200" customWidth="1"/>
    <col min="15891" max="15891" width="11.85546875" style="200" customWidth="1"/>
    <col min="15892" max="15893" width="11.7109375" style="200" bestFit="1" customWidth="1"/>
    <col min="15894" max="15894" width="10.5703125" style="200" customWidth="1"/>
    <col min="15895" max="15895" width="11.7109375" style="200" bestFit="1" customWidth="1"/>
    <col min="15896" max="15896" width="16.85546875" style="200" customWidth="1"/>
    <col min="15897" max="15897" width="5.140625" style="200" customWidth="1"/>
    <col min="15898" max="15898" width="4.28515625" style="200" customWidth="1"/>
    <col min="15899" max="15899" width="5" style="200" customWidth="1"/>
    <col min="15900" max="15900" width="8.42578125" style="200" customWidth="1"/>
    <col min="15901" max="15901" width="12.28515625" style="200" customWidth="1"/>
    <col min="15902" max="15902" width="15.140625" style="200" customWidth="1"/>
    <col min="15903" max="15903" width="11.5703125" style="200" customWidth="1"/>
    <col min="15904" max="15904" width="17.85546875" style="200" customWidth="1"/>
    <col min="15905" max="15905" width="12.28515625" style="200" customWidth="1"/>
    <col min="15906" max="15906" width="15.140625" style="200" customWidth="1"/>
    <col min="15907" max="15907" width="6.42578125" style="200" customWidth="1"/>
    <col min="15908" max="15908" width="12.28515625" style="200" customWidth="1"/>
    <col min="15909" max="15909" width="11.42578125" style="200" customWidth="1"/>
    <col min="15910" max="15910" width="6" style="200" customWidth="1"/>
    <col min="15911" max="15911" width="12.42578125" style="200" customWidth="1"/>
    <col min="15912" max="15912" width="11.42578125" style="200" customWidth="1"/>
    <col min="15913" max="15913" width="6.42578125" style="200" customWidth="1"/>
    <col min="15914" max="15914" width="12.5703125" style="200" customWidth="1"/>
    <col min="15915" max="15915" width="11.5703125" style="200" customWidth="1"/>
    <col min="15916" max="15916" width="6.140625" style="200" customWidth="1"/>
    <col min="15917" max="15917" width="13.42578125" style="200" customWidth="1"/>
    <col min="15918" max="15918" width="11.5703125" style="200" customWidth="1"/>
    <col min="15919" max="15919" width="5.85546875" style="200" customWidth="1"/>
    <col min="15920" max="15920" width="13.140625" style="200" customWidth="1"/>
    <col min="15921" max="15921" width="11" style="200" customWidth="1"/>
    <col min="15922" max="15922" width="5.85546875" style="200" customWidth="1"/>
    <col min="15923" max="16130" width="9.140625" style="200"/>
    <col min="16131" max="16131" width="7.85546875" style="200" customWidth="1"/>
    <col min="16132" max="16132" width="11" style="200" customWidth="1"/>
    <col min="16133" max="16133" width="17.42578125" style="200" customWidth="1"/>
    <col min="16134" max="16134" width="9.42578125" style="200" bestFit="1" customWidth="1"/>
    <col min="16135" max="16135" width="24" style="200" customWidth="1"/>
    <col min="16136" max="16136" width="12.28515625" style="200" customWidth="1"/>
    <col min="16137" max="16137" width="15.42578125" style="200" customWidth="1"/>
    <col min="16138" max="16139" width="14.7109375" style="200" customWidth="1"/>
    <col min="16140" max="16140" width="24" style="200" customWidth="1"/>
    <col min="16141" max="16141" width="23.140625" style="200" customWidth="1"/>
    <col min="16142" max="16142" width="24.140625" style="200" customWidth="1"/>
    <col min="16143" max="16143" width="23.5703125" style="200" customWidth="1"/>
    <col min="16144" max="16144" width="13.7109375" style="200" customWidth="1"/>
    <col min="16145" max="16145" width="15.7109375" style="200" customWidth="1"/>
    <col min="16146" max="16146" width="12.28515625" style="200" customWidth="1"/>
    <col min="16147" max="16147" width="11.85546875" style="200" customWidth="1"/>
    <col min="16148" max="16149" width="11.7109375" style="200" bestFit="1" customWidth="1"/>
    <col min="16150" max="16150" width="10.5703125" style="200" customWidth="1"/>
    <col min="16151" max="16151" width="11.7109375" style="200" bestFit="1" customWidth="1"/>
    <col min="16152" max="16152" width="16.85546875" style="200" customWidth="1"/>
    <col min="16153" max="16153" width="5.140625" style="200" customWidth="1"/>
    <col min="16154" max="16154" width="4.28515625" style="200" customWidth="1"/>
    <col min="16155" max="16155" width="5" style="200" customWidth="1"/>
    <col min="16156" max="16156" width="8.42578125" style="200" customWidth="1"/>
    <col min="16157" max="16157" width="12.28515625" style="200" customWidth="1"/>
    <col min="16158" max="16158" width="15.140625" style="200" customWidth="1"/>
    <col min="16159" max="16159" width="11.5703125" style="200" customWidth="1"/>
    <col min="16160" max="16160" width="17.85546875" style="200" customWidth="1"/>
    <col min="16161" max="16161" width="12.28515625" style="200" customWidth="1"/>
    <col min="16162" max="16162" width="15.140625" style="200" customWidth="1"/>
    <col min="16163" max="16163" width="6.42578125" style="200" customWidth="1"/>
    <col min="16164" max="16164" width="12.28515625" style="200" customWidth="1"/>
    <col min="16165" max="16165" width="11.42578125" style="200" customWidth="1"/>
    <col min="16166" max="16166" width="6" style="200" customWidth="1"/>
    <col min="16167" max="16167" width="12.42578125" style="200" customWidth="1"/>
    <col min="16168" max="16168" width="11.42578125" style="200" customWidth="1"/>
    <col min="16169" max="16169" width="6.42578125" style="200" customWidth="1"/>
    <col min="16170" max="16170" width="12.5703125" style="200" customWidth="1"/>
    <col min="16171" max="16171" width="11.5703125" style="200" customWidth="1"/>
    <col min="16172" max="16172" width="6.140625" style="200" customWidth="1"/>
    <col min="16173" max="16173" width="13.42578125" style="200" customWidth="1"/>
    <col min="16174" max="16174" width="11.5703125" style="200" customWidth="1"/>
    <col min="16175" max="16175" width="5.85546875" style="200" customWidth="1"/>
    <col min="16176" max="16176" width="13.140625" style="200" customWidth="1"/>
    <col min="16177" max="16177" width="11" style="200" customWidth="1"/>
    <col min="16178" max="16178" width="5.85546875" style="200" customWidth="1"/>
    <col min="16179" max="16384" width="9.140625" style="200"/>
  </cols>
  <sheetData>
    <row r="1" spans="1:51" s="54" customFormat="1" ht="24" customHeight="1">
      <c r="A1" s="260" t="s">
        <v>0</v>
      </c>
      <c r="D1" s="55"/>
      <c r="E1" s="55"/>
      <c r="F1" s="55"/>
      <c r="G1" s="55"/>
      <c r="H1" s="55"/>
      <c r="I1" s="56"/>
      <c r="J1" s="56"/>
      <c r="K1" s="56"/>
      <c r="L1" s="56"/>
      <c r="M1" s="56"/>
      <c r="N1" s="56"/>
      <c r="O1" s="56"/>
      <c r="P1" s="57"/>
      <c r="Q1" s="58"/>
      <c r="R1" s="58"/>
      <c r="S1" s="58"/>
      <c r="T1" s="58"/>
      <c r="U1" s="59"/>
      <c r="V1" s="58"/>
      <c r="W1" s="58"/>
      <c r="X1" s="56"/>
      <c r="AF1" s="1"/>
      <c r="AG1" s="2"/>
      <c r="AH1" s="2"/>
      <c r="AI1" s="1"/>
      <c r="AJ1" s="2"/>
      <c r="AK1" s="2"/>
      <c r="AL1" s="1"/>
      <c r="AM1" s="2"/>
      <c r="AN1" s="2"/>
      <c r="AO1" s="2"/>
      <c r="AP1" s="2"/>
      <c r="AQ1" s="2"/>
      <c r="AR1" s="2"/>
      <c r="AS1" s="2"/>
      <c r="AT1" s="2"/>
      <c r="AU1" s="2"/>
      <c r="AV1" s="3"/>
      <c r="AW1" s="3"/>
      <c r="AX1" s="3"/>
    </row>
    <row r="2" spans="1:51" s="54" customFormat="1">
      <c r="C2" s="57"/>
      <c r="D2" s="56"/>
      <c r="E2" s="56"/>
      <c r="F2" s="56"/>
      <c r="G2" s="56"/>
      <c r="H2" s="2"/>
      <c r="I2" s="56"/>
      <c r="J2" s="56"/>
      <c r="K2" s="56"/>
      <c r="L2" s="56"/>
      <c r="M2" s="56"/>
      <c r="N2" s="56"/>
      <c r="O2" s="56"/>
      <c r="P2" s="57"/>
      <c r="Q2" s="58"/>
      <c r="R2" s="58"/>
      <c r="S2" s="58"/>
      <c r="T2" s="58"/>
      <c r="U2" s="59"/>
      <c r="V2" s="60"/>
      <c r="W2" s="58"/>
      <c r="X2" s="56"/>
      <c r="Y2" s="294"/>
      <c r="Z2" s="294"/>
      <c r="AA2" s="294"/>
      <c r="AB2" s="294"/>
      <c r="AC2" s="294"/>
      <c r="AD2" s="294"/>
      <c r="AE2" s="294"/>
      <c r="AF2" s="1"/>
      <c r="AG2" s="2"/>
      <c r="AH2" s="2"/>
      <c r="AI2" s="1"/>
      <c r="AJ2" s="2"/>
      <c r="AK2" s="2"/>
      <c r="AL2" s="1"/>
      <c r="AM2" s="2"/>
      <c r="AN2" s="2"/>
      <c r="AO2" s="2"/>
      <c r="AP2" s="2"/>
      <c r="AQ2" s="2"/>
      <c r="AR2" s="2"/>
      <c r="AS2" s="2"/>
      <c r="AT2" s="2"/>
      <c r="AU2" s="2"/>
      <c r="AV2" s="3"/>
      <c r="AW2" s="3"/>
      <c r="AX2" s="3"/>
    </row>
    <row r="3" spans="1:51" s="54" customFormat="1">
      <c r="D3" s="61"/>
      <c r="E3" s="56"/>
      <c r="F3" s="56"/>
      <c r="G3" s="56"/>
      <c r="H3" s="2"/>
      <c r="I3" s="56"/>
      <c r="J3" s="56"/>
      <c r="K3" s="56"/>
      <c r="L3" s="56"/>
      <c r="M3" s="56"/>
      <c r="N3" s="56"/>
      <c r="O3" s="56"/>
      <c r="P3" s="57"/>
      <c r="Q3" s="58"/>
      <c r="R3" s="58"/>
      <c r="S3" s="58"/>
      <c r="T3" s="62"/>
      <c r="U3" s="59"/>
      <c r="V3" s="58"/>
      <c r="W3" s="58"/>
      <c r="X3" s="56"/>
      <c r="Y3" s="4"/>
      <c r="Z3" s="4"/>
      <c r="AA3" s="4"/>
      <c r="AB3" s="4"/>
      <c r="AC3" s="4"/>
      <c r="AD3" s="4"/>
      <c r="AE3" s="4"/>
      <c r="AF3" s="1"/>
      <c r="AG3" s="2"/>
      <c r="AH3" s="2"/>
      <c r="AI3" s="1"/>
      <c r="AJ3" s="2"/>
      <c r="AK3" s="2"/>
      <c r="AL3" s="1"/>
      <c r="AM3" s="62"/>
      <c r="AN3" s="2"/>
      <c r="AO3" s="2"/>
      <c r="AP3" s="2"/>
      <c r="AQ3" s="2"/>
      <c r="AR3" s="2"/>
      <c r="AS3" s="2"/>
      <c r="AT3" s="2"/>
      <c r="AU3" s="2"/>
      <c r="AV3" s="3"/>
      <c r="AW3" s="3"/>
      <c r="AX3" s="3"/>
    </row>
    <row r="4" spans="1:51" s="54" customFormat="1">
      <c r="C4" s="57"/>
      <c r="D4" s="56"/>
      <c r="E4" s="56"/>
      <c r="F4" s="56"/>
      <c r="G4" s="56"/>
      <c r="H4" s="2"/>
      <c r="I4" s="56"/>
      <c r="J4" s="56"/>
      <c r="K4" s="56"/>
      <c r="L4" s="56"/>
      <c r="M4" s="56"/>
      <c r="N4" s="56"/>
      <c r="O4" s="56"/>
      <c r="P4" s="57"/>
      <c r="Q4" s="58"/>
      <c r="R4" s="58"/>
      <c r="S4" s="58"/>
      <c r="T4" s="58"/>
      <c r="U4" s="59"/>
      <c r="V4" s="58"/>
      <c r="W4" s="58"/>
      <c r="X4" s="56"/>
      <c r="Y4" s="4"/>
      <c r="Z4" s="4"/>
      <c r="AA4" s="4"/>
      <c r="AB4" s="4"/>
      <c r="AC4" s="4"/>
      <c r="AD4" s="4"/>
      <c r="AE4" s="4"/>
      <c r="AF4" s="1"/>
      <c r="AG4" s="2"/>
      <c r="AH4" s="2"/>
      <c r="AI4" s="1"/>
      <c r="AJ4" s="2"/>
      <c r="AK4" s="2"/>
      <c r="AL4" s="1"/>
      <c r="AM4" s="2"/>
      <c r="AN4" s="2"/>
      <c r="AO4" s="2"/>
      <c r="AP4" s="2"/>
      <c r="AQ4" s="2"/>
      <c r="AR4" s="2"/>
      <c r="AS4" s="2"/>
      <c r="AT4" s="2"/>
      <c r="AU4" s="2"/>
      <c r="AV4" s="3"/>
      <c r="AW4" s="3"/>
      <c r="AX4" s="3"/>
    </row>
    <row r="5" spans="1:51" s="63" customFormat="1" ht="28.9" customHeight="1">
      <c r="C5" s="64"/>
      <c r="D5" s="64"/>
      <c r="E5" s="295" t="s">
        <v>1</v>
      </c>
      <c r="F5" s="296"/>
      <c r="G5" s="296"/>
      <c r="H5" s="296"/>
      <c r="I5" s="296"/>
      <c r="J5" s="296"/>
      <c r="K5" s="296"/>
      <c r="L5" s="296"/>
      <c r="M5" s="296"/>
      <c r="N5" s="296"/>
      <c r="O5" s="297"/>
      <c r="P5" s="64"/>
      <c r="Q5" s="65"/>
      <c r="R5" s="298" t="s">
        <v>2</v>
      </c>
      <c r="S5" s="299"/>
      <c r="T5" s="299"/>
      <c r="U5" s="300"/>
      <c r="V5" s="66"/>
      <c r="W5" s="67"/>
      <c r="X5" s="64"/>
      <c r="Y5" s="68"/>
      <c r="Z5" s="68"/>
      <c r="AA5" s="68"/>
      <c r="AB5" s="68"/>
      <c r="AC5" s="68"/>
      <c r="AD5" s="68"/>
      <c r="AE5" s="69"/>
      <c r="AF5" s="301" t="s">
        <v>1968</v>
      </c>
      <c r="AG5" s="302"/>
      <c r="AH5" s="302"/>
      <c r="AI5" s="302"/>
      <c r="AJ5" s="302"/>
      <c r="AK5" s="302"/>
      <c r="AL5" s="302"/>
      <c r="AM5" s="302"/>
      <c r="AN5" s="302"/>
      <c r="AO5" s="302"/>
      <c r="AP5" s="302"/>
      <c r="AQ5" s="302"/>
      <c r="AR5" s="302"/>
      <c r="AS5" s="302"/>
      <c r="AT5" s="302"/>
      <c r="AU5" s="302"/>
      <c r="AV5" s="302"/>
      <c r="AW5" s="302"/>
      <c r="AX5" s="303"/>
    </row>
    <row r="6" spans="1:51" s="63" customFormat="1" ht="24.95" customHeight="1">
      <c r="A6" s="291" t="s">
        <v>3</v>
      </c>
      <c r="B6" s="291" t="s">
        <v>4</v>
      </c>
      <c r="C6" s="291" t="s">
        <v>5</v>
      </c>
      <c r="D6" s="291" t="s">
        <v>6</v>
      </c>
      <c r="E6" s="293" t="s">
        <v>7</v>
      </c>
      <c r="F6" s="293" t="s">
        <v>8</v>
      </c>
      <c r="G6" s="293" t="s">
        <v>9</v>
      </c>
      <c r="H6" s="293" t="s">
        <v>10</v>
      </c>
      <c r="I6" s="293" t="s">
        <v>11</v>
      </c>
      <c r="J6" s="293" t="s">
        <v>12</v>
      </c>
      <c r="K6" s="304" t="s">
        <v>13</v>
      </c>
      <c r="L6" s="293" t="s">
        <v>14</v>
      </c>
      <c r="M6" s="293" t="s">
        <v>15</v>
      </c>
      <c r="N6" s="293" t="s">
        <v>16</v>
      </c>
      <c r="O6" s="293" t="s">
        <v>17</v>
      </c>
      <c r="P6" s="291" t="s">
        <v>18</v>
      </c>
      <c r="Q6" s="278" t="s">
        <v>19</v>
      </c>
      <c r="R6" s="291" t="s">
        <v>20</v>
      </c>
      <c r="S6" s="291" t="s">
        <v>21</v>
      </c>
      <c r="T6" s="291" t="s">
        <v>22</v>
      </c>
      <c r="U6" s="291" t="s">
        <v>23</v>
      </c>
      <c r="V6" s="278" t="s">
        <v>24</v>
      </c>
      <c r="W6" s="278" t="s">
        <v>25</v>
      </c>
      <c r="X6" s="306" t="s">
        <v>26</v>
      </c>
      <c r="Y6" s="283" t="s">
        <v>27</v>
      </c>
      <c r="Z6" s="284"/>
      <c r="AA6" s="285"/>
      <c r="AB6" s="279" t="s">
        <v>28</v>
      </c>
      <c r="AC6" s="286" t="s">
        <v>29</v>
      </c>
      <c r="AD6" s="279" t="s">
        <v>30</v>
      </c>
      <c r="AE6" s="287" t="s">
        <v>31</v>
      </c>
      <c r="AF6" s="288" t="s">
        <v>32</v>
      </c>
      <c r="AG6" s="280" t="s">
        <v>33</v>
      </c>
      <c r="AH6" s="281"/>
      <c r="AI6" s="290"/>
      <c r="AJ6" s="280" t="s">
        <v>34</v>
      </c>
      <c r="AK6" s="281"/>
      <c r="AL6" s="290"/>
      <c r="AM6" s="280" t="s">
        <v>35</v>
      </c>
      <c r="AN6" s="281"/>
      <c r="AO6" s="290"/>
      <c r="AP6" s="280" t="s">
        <v>36</v>
      </c>
      <c r="AQ6" s="281"/>
      <c r="AR6" s="290"/>
      <c r="AS6" s="280" t="s">
        <v>37</v>
      </c>
      <c r="AT6" s="281"/>
      <c r="AU6" s="290"/>
      <c r="AV6" s="280" t="s">
        <v>37</v>
      </c>
      <c r="AW6" s="281"/>
      <c r="AX6" s="282"/>
    </row>
    <row r="7" spans="1:51" s="63" customFormat="1" ht="59.25" customHeight="1">
      <c r="A7" s="292"/>
      <c r="B7" s="292"/>
      <c r="C7" s="292"/>
      <c r="D7" s="292"/>
      <c r="E7" s="293"/>
      <c r="F7" s="293"/>
      <c r="G7" s="293"/>
      <c r="H7" s="293"/>
      <c r="I7" s="293"/>
      <c r="J7" s="293"/>
      <c r="K7" s="305"/>
      <c r="L7" s="293"/>
      <c r="M7" s="293"/>
      <c r="N7" s="293"/>
      <c r="O7" s="293"/>
      <c r="P7" s="292"/>
      <c r="Q7" s="279"/>
      <c r="R7" s="292"/>
      <c r="S7" s="292"/>
      <c r="T7" s="292"/>
      <c r="U7" s="292"/>
      <c r="V7" s="279"/>
      <c r="W7" s="279"/>
      <c r="X7" s="307"/>
      <c r="Y7" s="40" t="s">
        <v>38</v>
      </c>
      <c r="Z7" s="40" t="s">
        <v>39</v>
      </c>
      <c r="AA7" s="40" t="s">
        <v>40</v>
      </c>
      <c r="AB7" s="279"/>
      <c r="AC7" s="286"/>
      <c r="AD7" s="279"/>
      <c r="AE7" s="287"/>
      <c r="AF7" s="289"/>
      <c r="AG7" s="70" t="s">
        <v>41</v>
      </c>
      <c r="AH7" s="71" t="s">
        <v>42</v>
      </c>
      <c r="AI7" s="72" t="s">
        <v>43</v>
      </c>
      <c r="AJ7" s="70" t="s">
        <v>41</v>
      </c>
      <c r="AK7" s="71" t="s">
        <v>42</v>
      </c>
      <c r="AL7" s="72" t="s">
        <v>43</v>
      </c>
      <c r="AM7" s="70" t="s">
        <v>41</v>
      </c>
      <c r="AN7" s="71" t="s">
        <v>42</v>
      </c>
      <c r="AO7" s="72" t="s">
        <v>43</v>
      </c>
      <c r="AP7" s="70" t="s">
        <v>41</v>
      </c>
      <c r="AQ7" s="71" t="s">
        <v>42</v>
      </c>
      <c r="AR7" s="72" t="s">
        <v>43</v>
      </c>
      <c r="AS7" s="70" t="s">
        <v>44</v>
      </c>
      <c r="AT7" s="71" t="s">
        <v>42</v>
      </c>
      <c r="AU7" s="72" t="s">
        <v>43</v>
      </c>
      <c r="AV7" s="70" t="s">
        <v>44</v>
      </c>
      <c r="AW7" s="71" t="s">
        <v>42</v>
      </c>
      <c r="AX7" s="72" t="s">
        <v>43</v>
      </c>
    </row>
    <row r="8" spans="1:51" s="7" customFormat="1" ht="26.25" customHeight="1">
      <c r="A8" s="5">
        <v>1</v>
      </c>
      <c r="B8" s="5">
        <v>2</v>
      </c>
      <c r="C8" s="5">
        <v>3</v>
      </c>
      <c r="D8" s="5">
        <v>4</v>
      </c>
      <c r="E8" s="5">
        <v>5</v>
      </c>
      <c r="F8" s="5">
        <v>6</v>
      </c>
      <c r="G8" s="5">
        <v>7</v>
      </c>
      <c r="H8" s="5">
        <v>8</v>
      </c>
      <c r="I8" s="5">
        <v>9</v>
      </c>
      <c r="J8" s="5">
        <v>10</v>
      </c>
      <c r="K8" s="5">
        <v>11</v>
      </c>
      <c r="L8" s="5">
        <v>12</v>
      </c>
      <c r="M8" s="5">
        <v>13</v>
      </c>
      <c r="N8" s="5">
        <v>14</v>
      </c>
      <c r="O8" s="5">
        <v>15</v>
      </c>
      <c r="P8" s="5">
        <v>16</v>
      </c>
      <c r="Q8" s="5">
        <v>17</v>
      </c>
      <c r="R8" s="5">
        <v>18</v>
      </c>
      <c r="S8" s="5">
        <v>19</v>
      </c>
      <c r="T8" s="5">
        <v>20</v>
      </c>
      <c r="U8" s="5">
        <v>21</v>
      </c>
      <c r="V8" s="5">
        <v>22</v>
      </c>
      <c r="W8" s="5">
        <v>23</v>
      </c>
      <c r="X8" s="5">
        <v>24</v>
      </c>
      <c r="Y8" s="5">
        <v>25</v>
      </c>
      <c r="Z8" s="5">
        <v>26</v>
      </c>
      <c r="AA8" s="5">
        <v>27</v>
      </c>
      <c r="AB8" s="5">
        <v>28</v>
      </c>
      <c r="AC8" s="5">
        <v>29</v>
      </c>
      <c r="AD8" s="5">
        <v>30</v>
      </c>
      <c r="AE8" s="5">
        <v>31</v>
      </c>
      <c r="AF8" s="5">
        <v>32</v>
      </c>
      <c r="AG8" s="5">
        <v>33</v>
      </c>
      <c r="AH8" s="5">
        <v>34</v>
      </c>
      <c r="AI8" s="5">
        <v>35</v>
      </c>
      <c r="AJ8" s="5">
        <v>36</v>
      </c>
      <c r="AK8" s="5">
        <v>37</v>
      </c>
      <c r="AL8" s="5">
        <v>38</v>
      </c>
      <c r="AM8" s="5">
        <v>39</v>
      </c>
      <c r="AN8" s="5">
        <v>40</v>
      </c>
      <c r="AO8" s="5">
        <v>41</v>
      </c>
      <c r="AP8" s="5">
        <v>42</v>
      </c>
      <c r="AQ8" s="5">
        <v>43</v>
      </c>
      <c r="AR8" s="5">
        <v>44</v>
      </c>
      <c r="AS8" s="5">
        <v>45</v>
      </c>
      <c r="AT8" s="5">
        <v>46</v>
      </c>
      <c r="AU8" s="5">
        <v>47</v>
      </c>
      <c r="AV8" s="5">
        <v>48</v>
      </c>
      <c r="AW8" s="5">
        <v>49</v>
      </c>
      <c r="AX8" s="6">
        <v>48</v>
      </c>
    </row>
    <row r="9" spans="1:51" s="80" customFormat="1" ht="95.25" customHeight="1">
      <c r="A9" s="42" t="s">
        <v>45</v>
      </c>
      <c r="B9" s="42" t="s">
        <v>46</v>
      </c>
      <c r="C9" s="42" t="s">
        <v>53</v>
      </c>
      <c r="D9" s="79" t="s">
        <v>54</v>
      </c>
      <c r="E9" s="41" t="s">
        <v>55</v>
      </c>
      <c r="F9" s="41">
        <v>14056</v>
      </c>
      <c r="G9" s="41" t="s">
        <v>56</v>
      </c>
      <c r="H9" s="41">
        <v>2004</v>
      </c>
      <c r="I9" s="41" t="s">
        <v>57</v>
      </c>
      <c r="J9" s="74">
        <v>133533.63</v>
      </c>
      <c r="K9" s="41" t="s">
        <v>58</v>
      </c>
      <c r="L9" s="41" t="s">
        <v>59</v>
      </c>
      <c r="M9" s="41" t="s">
        <v>60</v>
      </c>
      <c r="N9" s="41" t="s">
        <v>61</v>
      </c>
      <c r="O9" s="41" t="s">
        <v>62</v>
      </c>
      <c r="P9" s="275" t="s">
        <v>1963</v>
      </c>
      <c r="Q9" s="41">
        <v>4</v>
      </c>
      <c r="R9" s="41">
        <v>0</v>
      </c>
      <c r="S9" s="41">
        <v>4</v>
      </c>
      <c r="T9" s="41">
        <v>0</v>
      </c>
      <c r="U9" s="41">
        <v>4</v>
      </c>
      <c r="V9" s="41">
        <v>100</v>
      </c>
      <c r="W9" s="41">
        <v>100</v>
      </c>
      <c r="X9" s="76" t="s">
        <v>51</v>
      </c>
      <c r="Y9" s="41"/>
      <c r="Z9" s="41"/>
      <c r="AA9" s="41"/>
      <c r="AB9" s="41">
        <v>3</v>
      </c>
      <c r="AC9" s="41">
        <v>104</v>
      </c>
      <c r="AD9" s="41">
        <v>20.11</v>
      </c>
      <c r="AE9" s="41">
        <v>5</v>
      </c>
      <c r="AF9" s="41">
        <v>60</v>
      </c>
      <c r="AG9" s="41" t="s">
        <v>54</v>
      </c>
      <c r="AH9" s="41" t="s">
        <v>63</v>
      </c>
      <c r="AI9" s="41">
        <v>40</v>
      </c>
      <c r="AJ9" s="41" t="s">
        <v>64</v>
      </c>
      <c r="AK9" s="41" t="s">
        <v>63</v>
      </c>
      <c r="AL9" s="41">
        <v>20</v>
      </c>
      <c r="AM9" s="41"/>
      <c r="AN9" s="41"/>
      <c r="AO9" s="41"/>
      <c r="AP9" s="41"/>
      <c r="AQ9" s="41"/>
      <c r="AR9" s="41"/>
      <c r="AS9" s="41"/>
      <c r="AT9" s="41"/>
      <c r="AU9" s="41"/>
      <c r="AV9" s="41"/>
      <c r="AW9" s="41"/>
      <c r="AX9" s="77"/>
      <c r="AY9" s="78"/>
    </row>
    <row r="10" spans="1:51" s="63" customFormat="1" ht="79.5" customHeight="1">
      <c r="A10" s="37" t="s">
        <v>45</v>
      </c>
      <c r="B10" s="37" t="s">
        <v>46</v>
      </c>
      <c r="C10" s="9">
        <v>104</v>
      </c>
      <c r="D10" s="39" t="s">
        <v>54</v>
      </c>
      <c r="E10" s="9" t="s">
        <v>75</v>
      </c>
      <c r="F10" s="37" t="s">
        <v>76</v>
      </c>
      <c r="G10" s="9" t="s">
        <v>77</v>
      </c>
      <c r="H10" s="9">
        <v>2018</v>
      </c>
      <c r="I10" s="41" t="s">
        <v>78</v>
      </c>
      <c r="J10" s="81">
        <v>98118.5</v>
      </c>
      <c r="K10" s="9" t="s">
        <v>79</v>
      </c>
      <c r="L10" s="9" t="s">
        <v>66</v>
      </c>
      <c r="M10" s="9" t="s">
        <v>67</v>
      </c>
      <c r="N10" s="41" t="s">
        <v>80</v>
      </c>
      <c r="O10" s="41" t="s">
        <v>81</v>
      </c>
      <c r="P10" s="9">
        <v>3406851</v>
      </c>
      <c r="Q10" s="9" t="s">
        <v>82</v>
      </c>
      <c r="R10" s="9" t="s">
        <v>83</v>
      </c>
      <c r="S10" s="9">
        <v>3</v>
      </c>
      <c r="T10" s="9">
        <v>10</v>
      </c>
      <c r="U10" s="9" t="s">
        <v>84</v>
      </c>
      <c r="V10" s="9">
        <v>100</v>
      </c>
      <c r="W10" s="9">
        <v>100</v>
      </c>
      <c r="X10" s="76" t="s">
        <v>51</v>
      </c>
      <c r="Y10" s="273">
        <v>2</v>
      </c>
      <c r="Z10" s="273">
        <v>5</v>
      </c>
      <c r="AA10" s="273">
        <v>6</v>
      </c>
      <c r="AB10" s="9">
        <v>4</v>
      </c>
      <c r="AC10" s="9"/>
      <c r="AD10" s="9"/>
      <c r="AE10" s="9">
        <v>5</v>
      </c>
      <c r="AF10" s="9">
        <v>100</v>
      </c>
      <c r="AG10" s="9" t="s">
        <v>54</v>
      </c>
      <c r="AH10" s="9" t="s">
        <v>85</v>
      </c>
      <c r="AI10" s="9">
        <v>20</v>
      </c>
      <c r="AJ10" s="9" t="s">
        <v>64</v>
      </c>
      <c r="AK10" s="9" t="s">
        <v>85</v>
      </c>
      <c r="AL10" s="9">
        <v>80</v>
      </c>
      <c r="AM10" s="9"/>
      <c r="AN10" s="9"/>
      <c r="AO10" s="9"/>
      <c r="AP10" s="9"/>
      <c r="AQ10" s="9"/>
      <c r="AR10" s="9"/>
      <c r="AS10" s="9"/>
      <c r="AT10" s="9"/>
      <c r="AU10" s="9"/>
      <c r="AV10" s="9"/>
      <c r="AW10" s="9"/>
      <c r="AX10" s="82"/>
    </row>
    <row r="11" spans="1:51" s="80" customFormat="1" ht="225" customHeight="1">
      <c r="A11" s="42" t="s">
        <v>45</v>
      </c>
      <c r="B11" s="42" t="s">
        <v>46</v>
      </c>
      <c r="C11" s="41">
        <v>107</v>
      </c>
      <c r="D11" s="73" t="s">
        <v>54</v>
      </c>
      <c r="E11" s="41" t="s">
        <v>86</v>
      </c>
      <c r="F11" s="42" t="s">
        <v>87</v>
      </c>
      <c r="G11" s="41" t="s">
        <v>88</v>
      </c>
      <c r="H11" s="41">
        <v>2019</v>
      </c>
      <c r="I11" s="41" t="s">
        <v>89</v>
      </c>
      <c r="J11" s="83">
        <v>24499.3</v>
      </c>
      <c r="K11" s="41" t="s">
        <v>79</v>
      </c>
      <c r="L11" s="41" t="s">
        <v>90</v>
      </c>
      <c r="M11" s="41" t="s">
        <v>91</v>
      </c>
      <c r="N11" s="41" t="s">
        <v>92</v>
      </c>
      <c r="O11" s="41" t="s">
        <v>93</v>
      </c>
      <c r="P11" s="41">
        <v>3406789</v>
      </c>
      <c r="Q11" s="41">
        <v>2.89</v>
      </c>
      <c r="R11" s="41"/>
      <c r="S11" s="41">
        <v>25</v>
      </c>
      <c r="T11" s="41">
        <v>10</v>
      </c>
      <c r="U11" s="41"/>
      <c r="V11" s="41"/>
      <c r="W11" s="41">
        <v>100</v>
      </c>
      <c r="X11" s="76" t="s">
        <v>51</v>
      </c>
      <c r="Y11" s="41">
        <v>3</v>
      </c>
      <c r="Z11" s="41">
        <v>12</v>
      </c>
      <c r="AA11" s="41">
        <v>3</v>
      </c>
      <c r="AB11" s="41">
        <v>39</v>
      </c>
      <c r="AC11" s="41"/>
      <c r="AD11" s="41"/>
      <c r="AE11" s="41">
        <v>5</v>
      </c>
      <c r="AF11" s="41">
        <v>100</v>
      </c>
      <c r="AG11" s="41" t="s">
        <v>94</v>
      </c>
      <c r="AH11" s="41" t="s">
        <v>86</v>
      </c>
      <c r="AI11" s="41">
        <v>80</v>
      </c>
      <c r="AJ11" s="41" t="s">
        <v>54</v>
      </c>
      <c r="AK11" s="41" t="s">
        <v>86</v>
      </c>
      <c r="AL11" s="41">
        <v>20</v>
      </c>
      <c r="AM11" s="41"/>
      <c r="AN11" s="41"/>
      <c r="AO11" s="41"/>
      <c r="AP11" s="41"/>
      <c r="AQ11" s="41"/>
      <c r="AR11" s="41"/>
      <c r="AS11" s="41"/>
      <c r="AT11" s="41"/>
      <c r="AU11" s="41"/>
      <c r="AV11" s="41"/>
      <c r="AW11" s="41"/>
      <c r="AX11" s="77"/>
      <c r="AY11" s="78"/>
    </row>
    <row r="12" spans="1:51" s="63" customFormat="1" ht="100.5" customHeight="1">
      <c r="A12" s="37" t="s">
        <v>45</v>
      </c>
      <c r="B12" s="37" t="s">
        <v>46</v>
      </c>
      <c r="C12" s="9">
        <v>102</v>
      </c>
      <c r="D12" s="39" t="s">
        <v>68</v>
      </c>
      <c r="E12" s="9" t="s">
        <v>69</v>
      </c>
      <c r="F12" s="37" t="s">
        <v>70</v>
      </c>
      <c r="G12" s="9" t="s">
        <v>95</v>
      </c>
      <c r="H12" s="9">
        <v>2018</v>
      </c>
      <c r="I12" s="9" t="s">
        <v>71</v>
      </c>
      <c r="J12" s="84">
        <v>203250.24</v>
      </c>
      <c r="K12" s="9" t="s">
        <v>79</v>
      </c>
      <c r="L12" s="9" t="s">
        <v>96</v>
      </c>
      <c r="M12" s="9" t="s">
        <v>97</v>
      </c>
      <c r="N12" s="9" t="s">
        <v>98</v>
      </c>
      <c r="O12" s="9" t="s">
        <v>99</v>
      </c>
      <c r="P12" s="9">
        <v>3406704</v>
      </c>
      <c r="Q12" s="9" t="s">
        <v>100</v>
      </c>
      <c r="R12" s="9" t="s">
        <v>101</v>
      </c>
      <c r="S12" s="9" t="s">
        <v>72</v>
      </c>
      <c r="T12" s="9" t="s">
        <v>73</v>
      </c>
      <c r="U12" s="9" t="s">
        <v>102</v>
      </c>
      <c r="V12" s="9">
        <v>100</v>
      </c>
      <c r="W12" s="41">
        <v>100</v>
      </c>
      <c r="X12" s="76" t="s">
        <v>51</v>
      </c>
      <c r="Y12" s="9">
        <v>3</v>
      </c>
      <c r="Z12" s="9">
        <v>11</v>
      </c>
      <c r="AA12" s="9">
        <v>5</v>
      </c>
      <c r="AB12" s="9">
        <v>3</v>
      </c>
      <c r="AC12" s="37" t="s">
        <v>103</v>
      </c>
      <c r="AD12" s="9">
        <v>23.04</v>
      </c>
      <c r="AE12" s="9">
        <v>5</v>
      </c>
      <c r="AF12" s="9">
        <v>100</v>
      </c>
      <c r="AG12" s="9" t="s">
        <v>68</v>
      </c>
      <c r="AH12" s="9" t="s">
        <v>74</v>
      </c>
      <c r="AI12" s="9">
        <v>100</v>
      </c>
      <c r="AJ12" s="9"/>
      <c r="AK12" s="9"/>
      <c r="AL12" s="9"/>
      <c r="AM12" s="9"/>
      <c r="AN12" s="9"/>
      <c r="AO12" s="9"/>
      <c r="AP12" s="9"/>
      <c r="AQ12" s="9"/>
      <c r="AR12" s="9"/>
      <c r="AS12" s="9"/>
      <c r="AT12" s="9"/>
      <c r="AU12" s="9"/>
      <c r="AV12" s="9"/>
      <c r="AW12" s="9"/>
      <c r="AX12" s="82"/>
    </row>
    <row r="13" spans="1:51" s="63" customFormat="1" ht="47.25" customHeight="1">
      <c r="A13" s="37" t="s">
        <v>45</v>
      </c>
      <c r="B13" s="37" t="s">
        <v>46</v>
      </c>
      <c r="C13" s="9">
        <v>116</v>
      </c>
      <c r="D13" s="39" t="s">
        <v>47</v>
      </c>
      <c r="E13" s="9" t="s">
        <v>48</v>
      </c>
      <c r="F13" s="37" t="s">
        <v>49</v>
      </c>
      <c r="G13" s="85" t="s">
        <v>104</v>
      </c>
      <c r="H13" s="9">
        <v>2020</v>
      </c>
      <c r="I13" s="9" t="s">
        <v>105</v>
      </c>
      <c r="J13" s="84">
        <v>101000.11</v>
      </c>
      <c r="K13" s="9" t="s">
        <v>106</v>
      </c>
      <c r="L13" s="9" t="s">
        <v>107</v>
      </c>
      <c r="M13" s="9" t="s">
        <v>108</v>
      </c>
      <c r="N13" s="9" t="s">
        <v>109</v>
      </c>
      <c r="O13" s="41" t="s">
        <v>110</v>
      </c>
      <c r="P13" s="41" t="s">
        <v>111</v>
      </c>
      <c r="Q13" s="86" t="s">
        <v>112</v>
      </c>
      <c r="R13" s="9" t="s">
        <v>113</v>
      </c>
      <c r="S13" s="41" t="s">
        <v>114</v>
      </c>
      <c r="T13" s="9" t="s">
        <v>115</v>
      </c>
      <c r="U13" s="9" t="s">
        <v>116</v>
      </c>
      <c r="V13" s="9">
        <v>80</v>
      </c>
      <c r="W13" s="9">
        <v>100</v>
      </c>
      <c r="X13" s="76" t="s">
        <v>51</v>
      </c>
      <c r="Y13" s="9">
        <v>4</v>
      </c>
      <c r="Z13" s="9">
        <v>6</v>
      </c>
      <c r="AA13" s="9">
        <v>2</v>
      </c>
      <c r="AB13" s="9">
        <v>35</v>
      </c>
      <c r="AC13" s="37" t="s">
        <v>117</v>
      </c>
      <c r="AD13" s="9" t="s">
        <v>73</v>
      </c>
      <c r="AE13" s="9">
        <v>5</v>
      </c>
      <c r="AF13" s="9">
        <v>80</v>
      </c>
      <c r="AG13" s="9" t="s">
        <v>47</v>
      </c>
      <c r="AH13" s="9" t="s">
        <v>118</v>
      </c>
      <c r="AI13" s="9">
        <v>60</v>
      </c>
      <c r="AJ13" s="9" t="s">
        <v>119</v>
      </c>
      <c r="AK13" s="41" t="s">
        <v>55</v>
      </c>
      <c r="AL13" s="9">
        <v>20</v>
      </c>
      <c r="AM13" s="9"/>
      <c r="AN13" s="9"/>
      <c r="AO13" s="9"/>
      <c r="AP13" s="9"/>
      <c r="AQ13" s="9"/>
      <c r="AR13" s="9"/>
      <c r="AS13" s="9"/>
      <c r="AT13" s="9"/>
      <c r="AU13" s="9"/>
      <c r="AV13" s="9"/>
      <c r="AW13" s="9"/>
      <c r="AX13" s="82"/>
    </row>
    <row r="14" spans="1:51" s="63" customFormat="1" ht="73.5" customHeight="1">
      <c r="A14" s="87" t="s">
        <v>45</v>
      </c>
      <c r="B14" s="87" t="s">
        <v>46</v>
      </c>
      <c r="C14" s="88">
        <v>102</v>
      </c>
      <c r="D14" s="89" t="s">
        <v>68</v>
      </c>
      <c r="E14" s="88" t="s">
        <v>120</v>
      </c>
      <c r="F14" s="87" t="s">
        <v>70</v>
      </c>
      <c r="G14" s="90" t="s">
        <v>121</v>
      </c>
      <c r="H14" s="9">
        <v>2020</v>
      </c>
      <c r="I14" s="9" t="s">
        <v>122</v>
      </c>
      <c r="J14" s="84">
        <v>39312.58</v>
      </c>
      <c r="K14" s="9" t="s">
        <v>106</v>
      </c>
      <c r="L14" s="9" t="s">
        <v>96</v>
      </c>
      <c r="M14" s="9" t="s">
        <v>97</v>
      </c>
      <c r="N14" s="9" t="s">
        <v>123</v>
      </c>
      <c r="O14" s="9" t="s">
        <v>124</v>
      </c>
      <c r="P14" s="9">
        <v>3407133</v>
      </c>
      <c r="Q14" s="86" t="s">
        <v>125</v>
      </c>
      <c r="R14" s="9" t="s">
        <v>126</v>
      </c>
      <c r="S14" s="9" t="s">
        <v>127</v>
      </c>
      <c r="T14" s="9" t="s">
        <v>73</v>
      </c>
      <c r="U14" s="9" t="s">
        <v>128</v>
      </c>
      <c r="V14" s="9">
        <v>100</v>
      </c>
      <c r="W14" s="91" t="s">
        <v>129</v>
      </c>
      <c r="X14" s="76" t="s">
        <v>51</v>
      </c>
      <c r="Y14" s="9">
        <v>3</v>
      </c>
      <c r="Z14" s="9">
        <v>11</v>
      </c>
      <c r="AA14" s="9">
        <v>5</v>
      </c>
      <c r="AB14" s="9">
        <v>3</v>
      </c>
      <c r="AC14" s="92" t="s">
        <v>130</v>
      </c>
      <c r="AD14" s="9">
        <v>23.04</v>
      </c>
      <c r="AE14" s="9">
        <v>5</v>
      </c>
      <c r="AF14" s="9">
        <v>100</v>
      </c>
      <c r="AG14" s="9" t="s">
        <v>68</v>
      </c>
      <c r="AH14" s="9" t="s">
        <v>74</v>
      </c>
      <c r="AI14" s="9">
        <v>100</v>
      </c>
      <c r="AJ14" s="9"/>
      <c r="AK14" s="9"/>
      <c r="AL14" s="9"/>
      <c r="AM14" s="9"/>
      <c r="AN14" s="9"/>
      <c r="AO14" s="9"/>
      <c r="AP14" s="9"/>
      <c r="AQ14" s="9"/>
      <c r="AR14" s="9"/>
      <c r="AS14" s="9"/>
      <c r="AT14" s="9"/>
      <c r="AU14" s="9"/>
      <c r="AV14" s="9"/>
      <c r="AW14" s="9"/>
      <c r="AX14" s="82"/>
    </row>
    <row r="15" spans="1:51" s="63" customFormat="1" ht="90" customHeight="1">
      <c r="A15" s="37" t="s">
        <v>45</v>
      </c>
      <c r="B15" s="37" t="s">
        <v>46</v>
      </c>
      <c r="C15" s="9">
        <v>209</v>
      </c>
      <c r="D15" s="39" t="s">
        <v>131</v>
      </c>
      <c r="E15" s="9" t="s">
        <v>132</v>
      </c>
      <c r="F15" s="9">
        <v>18749</v>
      </c>
      <c r="G15" s="9" t="s">
        <v>133</v>
      </c>
      <c r="H15" s="9">
        <v>2010</v>
      </c>
      <c r="I15" s="9" t="s">
        <v>134</v>
      </c>
      <c r="J15" s="86">
        <v>360791.9</v>
      </c>
      <c r="K15" s="9" t="s">
        <v>135</v>
      </c>
      <c r="L15" s="9" t="s">
        <v>136</v>
      </c>
      <c r="M15" s="9" t="s">
        <v>137</v>
      </c>
      <c r="N15" s="9" t="s">
        <v>138</v>
      </c>
      <c r="O15" s="9" t="s">
        <v>139</v>
      </c>
      <c r="P15" s="9">
        <v>3806405</v>
      </c>
      <c r="Q15" s="9" t="s">
        <v>140</v>
      </c>
      <c r="R15" s="9">
        <v>0</v>
      </c>
      <c r="S15" s="9">
        <v>9</v>
      </c>
      <c r="T15" s="9" t="s">
        <v>73</v>
      </c>
      <c r="U15" s="9" t="s">
        <v>140</v>
      </c>
      <c r="V15" s="9">
        <v>40</v>
      </c>
      <c r="W15" s="9">
        <v>100</v>
      </c>
      <c r="X15" s="76" t="s">
        <v>51</v>
      </c>
      <c r="Y15" s="9">
        <v>3</v>
      </c>
      <c r="Z15" s="9">
        <v>5</v>
      </c>
      <c r="AA15" s="9">
        <v>1</v>
      </c>
      <c r="AB15" s="9">
        <v>66</v>
      </c>
      <c r="AC15" s="9">
        <v>209.208</v>
      </c>
      <c r="AD15" s="9" t="s">
        <v>73</v>
      </c>
      <c r="AE15" s="9">
        <v>5</v>
      </c>
      <c r="AF15" s="9">
        <v>55</v>
      </c>
      <c r="AG15" s="9" t="s">
        <v>131</v>
      </c>
      <c r="AH15" s="9" t="s">
        <v>141</v>
      </c>
      <c r="AI15" s="9">
        <v>40</v>
      </c>
      <c r="AJ15" s="9" t="s">
        <v>142</v>
      </c>
      <c r="AK15" s="9" t="s">
        <v>143</v>
      </c>
      <c r="AL15" s="9">
        <v>5</v>
      </c>
      <c r="AM15" s="9" t="s">
        <v>144</v>
      </c>
      <c r="AN15" s="9" t="s">
        <v>145</v>
      </c>
      <c r="AO15" s="9">
        <v>5</v>
      </c>
      <c r="AP15" s="9"/>
      <c r="AQ15" s="9"/>
      <c r="AR15" s="9"/>
      <c r="AS15" s="9" t="s">
        <v>146</v>
      </c>
      <c r="AT15" s="9" t="s">
        <v>147</v>
      </c>
      <c r="AU15" s="9">
        <v>5</v>
      </c>
      <c r="AV15" s="9"/>
      <c r="AW15" s="9"/>
      <c r="AX15" s="82"/>
    </row>
    <row r="16" spans="1:51" s="63" customFormat="1" ht="106.5" customHeight="1">
      <c r="A16" s="37" t="s">
        <v>45</v>
      </c>
      <c r="B16" s="37" t="s">
        <v>46</v>
      </c>
      <c r="C16" s="9">
        <v>204</v>
      </c>
      <c r="D16" s="39" t="s">
        <v>148</v>
      </c>
      <c r="E16" s="9" t="s">
        <v>149</v>
      </c>
      <c r="F16" s="9">
        <v>30435</v>
      </c>
      <c r="G16" s="9" t="s">
        <v>150</v>
      </c>
      <c r="H16" s="9">
        <v>2004</v>
      </c>
      <c r="I16" s="9" t="s">
        <v>151</v>
      </c>
      <c r="J16" s="86">
        <v>107166.74</v>
      </c>
      <c r="K16" s="9" t="s">
        <v>152</v>
      </c>
      <c r="L16" s="9" t="s">
        <v>153</v>
      </c>
      <c r="M16" s="9" t="s">
        <v>154</v>
      </c>
      <c r="N16" s="9" t="s">
        <v>155</v>
      </c>
      <c r="O16" s="9" t="s">
        <v>156</v>
      </c>
      <c r="P16" s="9">
        <v>3805137</v>
      </c>
      <c r="Q16" s="9">
        <v>13.66</v>
      </c>
      <c r="R16" s="9">
        <v>0</v>
      </c>
      <c r="S16" s="9">
        <v>13.66</v>
      </c>
      <c r="T16" s="9">
        <v>0</v>
      </c>
      <c r="U16" s="9">
        <v>13.66</v>
      </c>
      <c r="V16" s="9">
        <v>40</v>
      </c>
      <c r="W16" s="9">
        <v>100</v>
      </c>
      <c r="X16" s="76" t="s">
        <v>51</v>
      </c>
      <c r="Y16" s="9">
        <v>4</v>
      </c>
      <c r="Z16" s="9">
        <v>5</v>
      </c>
      <c r="AA16" s="9">
        <v>2</v>
      </c>
      <c r="AB16" s="9">
        <v>5</v>
      </c>
      <c r="AC16" s="9">
        <v>204</v>
      </c>
      <c r="AD16" s="9">
        <v>10.93</v>
      </c>
      <c r="AE16" s="9">
        <v>5</v>
      </c>
      <c r="AF16" s="9">
        <v>20</v>
      </c>
      <c r="AG16" s="93" t="s">
        <v>157</v>
      </c>
      <c r="AH16" s="9" t="s">
        <v>158</v>
      </c>
      <c r="AI16" s="9">
        <v>20</v>
      </c>
      <c r="AJ16" s="9" t="s">
        <v>159</v>
      </c>
      <c r="AK16" s="9" t="s">
        <v>149</v>
      </c>
      <c r="AL16" s="9">
        <v>80</v>
      </c>
      <c r="AM16" s="9"/>
      <c r="AN16" s="9"/>
      <c r="AO16" s="9"/>
      <c r="AP16" s="9"/>
      <c r="AQ16" s="9"/>
      <c r="AR16" s="9"/>
      <c r="AS16" s="9"/>
      <c r="AT16" s="9"/>
      <c r="AU16" s="9"/>
      <c r="AV16" s="9"/>
      <c r="AW16" s="9"/>
      <c r="AX16" s="82"/>
    </row>
    <row r="17" spans="1:51" s="63" customFormat="1" ht="66.75" customHeight="1">
      <c r="A17" s="37" t="s">
        <v>45</v>
      </c>
      <c r="B17" s="37" t="s">
        <v>46</v>
      </c>
      <c r="C17" s="9">
        <v>204</v>
      </c>
      <c r="D17" s="39" t="s">
        <v>148</v>
      </c>
      <c r="E17" s="9" t="s">
        <v>149</v>
      </c>
      <c r="F17" s="9">
        <v>30435</v>
      </c>
      <c r="G17" s="9" t="s">
        <v>160</v>
      </c>
      <c r="H17" s="9">
        <v>2007</v>
      </c>
      <c r="I17" s="9" t="s">
        <v>161</v>
      </c>
      <c r="J17" s="86">
        <v>315397.37</v>
      </c>
      <c r="K17" s="9" t="s">
        <v>50</v>
      </c>
      <c r="L17" s="9" t="s">
        <v>162</v>
      </c>
      <c r="M17" s="9" t="s">
        <v>163</v>
      </c>
      <c r="N17" s="9" t="s">
        <v>164</v>
      </c>
      <c r="O17" s="9" t="s">
        <v>156</v>
      </c>
      <c r="P17" s="9">
        <v>3805889</v>
      </c>
      <c r="Q17" s="9">
        <v>87.98</v>
      </c>
      <c r="R17" s="9">
        <v>0</v>
      </c>
      <c r="S17" s="9">
        <v>87.98</v>
      </c>
      <c r="T17" s="9">
        <v>0</v>
      </c>
      <c r="U17" s="9">
        <v>87.98</v>
      </c>
      <c r="V17" s="9">
        <v>80</v>
      </c>
      <c r="W17" s="9">
        <v>100</v>
      </c>
      <c r="X17" s="95" t="s">
        <v>51</v>
      </c>
      <c r="Y17" s="9">
        <v>4</v>
      </c>
      <c r="Z17" s="9">
        <v>5</v>
      </c>
      <c r="AA17" s="9">
        <v>2</v>
      </c>
      <c r="AB17" s="9">
        <v>5</v>
      </c>
      <c r="AC17" s="9">
        <v>204</v>
      </c>
      <c r="AD17" s="9">
        <v>10.93</v>
      </c>
      <c r="AE17" s="9">
        <v>5</v>
      </c>
      <c r="AF17" s="9">
        <v>90</v>
      </c>
      <c r="AG17" s="9" t="s">
        <v>159</v>
      </c>
      <c r="AH17" s="9" t="s">
        <v>165</v>
      </c>
      <c r="AI17" s="9">
        <v>5</v>
      </c>
      <c r="AJ17" s="41" t="s">
        <v>159</v>
      </c>
      <c r="AK17" s="9" t="s">
        <v>149</v>
      </c>
      <c r="AL17" s="9">
        <v>65</v>
      </c>
      <c r="AM17" s="94" t="s">
        <v>166</v>
      </c>
      <c r="AN17" s="9" t="s">
        <v>167</v>
      </c>
      <c r="AO17" s="9">
        <v>10</v>
      </c>
      <c r="AP17" s="94" t="s">
        <v>157</v>
      </c>
      <c r="AQ17" s="9" t="s">
        <v>158</v>
      </c>
      <c r="AR17" s="9">
        <v>10</v>
      </c>
      <c r="AS17" s="9" t="s">
        <v>168</v>
      </c>
      <c r="AT17" s="9" t="s">
        <v>149</v>
      </c>
      <c r="AU17" s="9">
        <v>10</v>
      </c>
      <c r="AV17" s="9"/>
      <c r="AW17" s="9"/>
      <c r="AX17" s="82"/>
    </row>
    <row r="18" spans="1:51" s="63" customFormat="1" ht="85.5" customHeight="1">
      <c r="A18" s="37" t="s">
        <v>45</v>
      </c>
      <c r="B18" s="37" t="s">
        <v>46</v>
      </c>
      <c r="C18" s="9">
        <v>209</v>
      </c>
      <c r="D18" s="39" t="s">
        <v>131</v>
      </c>
      <c r="E18" s="9" t="s">
        <v>169</v>
      </c>
      <c r="F18" s="37" t="s">
        <v>170</v>
      </c>
      <c r="G18" s="9" t="s">
        <v>171</v>
      </c>
      <c r="H18" s="9">
        <v>2005</v>
      </c>
      <c r="I18" s="9" t="s">
        <v>172</v>
      </c>
      <c r="J18" s="86">
        <v>104679.58</v>
      </c>
      <c r="K18" s="9" t="s">
        <v>58</v>
      </c>
      <c r="L18" s="9" t="s">
        <v>173</v>
      </c>
      <c r="M18" s="9" t="s">
        <v>174</v>
      </c>
      <c r="N18" s="9" t="s">
        <v>175</v>
      </c>
      <c r="O18" s="9" t="s">
        <v>176</v>
      </c>
      <c r="P18" s="9">
        <v>3805340</v>
      </c>
      <c r="Q18" s="9" t="s">
        <v>177</v>
      </c>
      <c r="R18" s="9">
        <v>0</v>
      </c>
      <c r="S18" s="9" t="s">
        <v>178</v>
      </c>
      <c r="T18" s="9" t="s">
        <v>73</v>
      </c>
      <c r="U18" s="9" t="s">
        <v>177</v>
      </c>
      <c r="V18" s="9">
        <v>70</v>
      </c>
      <c r="W18" s="9">
        <v>100</v>
      </c>
      <c r="X18" s="95" t="s">
        <v>51</v>
      </c>
      <c r="Y18" s="9">
        <v>3</v>
      </c>
      <c r="Z18" s="9">
        <v>4</v>
      </c>
      <c r="AA18" s="9">
        <v>7</v>
      </c>
      <c r="AB18" s="9">
        <v>66</v>
      </c>
      <c r="AC18" s="9" t="s">
        <v>179</v>
      </c>
      <c r="AD18" s="9">
        <v>12.8</v>
      </c>
      <c r="AE18" s="9">
        <v>5</v>
      </c>
      <c r="AF18" s="9">
        <v>90</v>
      </c>
      <c r="AG18" s="9" t="s">
        <v>131</v>
      </c>
      <c r="AH18" s="9" t="s">
        <v>180</v>
      </c>
      <c r="AI18" s="9">
        <v>50</v>
      </c>
      <c r="AJ18" s="9" t="s">
        <v>181</v>
      </c>
      <c r="AK18" s="9" t="s">
        <v>182</v>
      </c>
      <c r="AL18" s="9">
        <v>10</v>
      </c>
      <c r="AM18" s="9" t="s">
        <v>183</v>
      </c>
      <c r="AN18" s="9" t="s">
        <v>184</v>
      </c>
      <c r="AO18" s="9">
        <v>10</v>
      </c>
      <c r="AP18" s="9" t="s">
        <v>185</v>
      </c>
      <c r="AQ18" s="9" t="s">
        <v>186</v>
      </c>
      <c r="AR18" s="9">
        <v>5</v>
      </c>
      <c r="AS18" s="96" t="s">
        <v>187</v>
      </c>
      <c r="AT18" s="9" t="s">
        <v>188</v>
      </c>
      <c r="AU18" s="9">
        <v>5</v>
      </c>
      <c r="AV18" s="9" t="s">
        <v>189</v>
      </c>
      <c r="AW18" s="9" t="s">
        <v>190</v>
      </c>
      <c r="AX18" s="9">
        <v>10</v>
      </c>
    </row>
    <row r="19" spans="1:51" s="80" customFormat="1" ht="93.75" customHeight="1">
      <c r="A19" s="42" t="s">
        <v>45</v>
      </c>
      <c r="B19" s="42" t="s">
        <v>46</v>
      </c>
      <c r="C19" s="41">
        <v>209</v>
      </c>
      <c r="D19" s="73" t="s">
        <v>131</v>
      </c>
      <c r="E19" s="41" t="s">
        <v>191</v>
      </c>
      <c r="F19" s="42" t="s">
        <v>170</v>
      </c>
      <c r="G19" s="41" t="s">
        <v>192</v>
      </c>
      <c r="H19" s="41">
        <v>2007</v>
      </c>
      <c r="I19" s="41" t="s">
        <v>193</v>
      </c>
      <c r="J19" s="74">
        <v>93314.97</v>
      </c>
      <c r="K19" s="41" t="s">
        <v>50</v>
      </c>
      <c r="L19" s="41" t="s">
        <v>194</v>
      </c>
      <c r="M19" s="41" t="s">
        <v>195</v>
      </c>
      <c r="N19" s="41" t="s">
        <v>196</v>
      </c>
      <c r="O19" s="41" t="s">
        <v>197</v>
      </c>
      <c r="P19" s="41">
        <v>3805856</v>
      </c>
      <c r="Q19" s="41" t="s">
        <v>198</v>
      </c>
      <c r="R19" s="41" t="s">
        <v>199</v>
      </c>
      <c r="S19" s="41" t="s">
        <v>200</v>
      </c>
      <c r="T19" s="41" t="s">
        <v>201</v>
      </c>
      <c r="U19" s="41" t="s">
        <v>202</v>
      </c>
      <c r="V19" s="41">
        <v>80</v>
      </c>
      <c r="W19" s="41">
        <v>100</v>
      </c>
      <c r="X19" s="76" t="s">
        <v>51</v>
      </c>
      <c r="Y19" s="41">
        <v>2</v>
      </c>
      <c r="Z19" s="41">
        <v>3</v>
      </c>
      <c r="AA19" s="41">
        <v>3</v>
      </c>
      <c r="AB19" s="41">
        <v>11</v>
      </c>
      <c r="AC19" s="41">
        <v>209</v>
      </c>
      <c r="AD19" s="41">
        <v>10.93</v>
      </c>
      <c r="AE19" s="41">
        <v>5</v>
      </c>
      <c r="AF19" s="41">
        <v>80</v>
      </c>
      <c r="AG19" s="41" t="s">
        <v>131</v>
      </c>
      <c r="AH19" s="41" t="s">
        <v>203</v>
      </c>
      <c r="AI19" s="41">
        <v>20</v>
      </c>
      <c r="AJ19" s="41" t="s">
        <v>204</v>
      </c>
      <c r="AK19" s="41" t="s">
        <v>205</v>
      </c>
      <c r="AL19" s="41">
        <v>20</v>
      </c>
      <c r="AM19" s="41" t="s">
        <v>206</v>
      </c>
      <c r="AN19" s="41" t="s">
        <v>207</v>
      </c>
      <c r="AO19" s="41">
        <v>20</v>
      </c>
      <c r="AP19" s="41"/>
      <c r="AQ19" s="41"/>
      <c r="AR19" s="41"/>
      <c r="AS19" s="41" t="s">
        <v>189</v>
      </c>
      <c r="AT19" s="41" t="s">
        <v>208</v>
      </c>
      <c r="AU19" s="41">
        <v>20</v>
      </c>
      <c r="AV19" s="41"/>
      <c r="AW19" s="41"/>
      <c r="AX19" s="77"/>
      <c r="AY19" s="78"/>
    </row>
    <row r="20" spans="1:51" s="101" customFormat="1" ht="101.25" customHeight="1">
      <c r="A20" s="42" t="s">
        <v>45</v>
      </c>
      <c r="B20" s="42" t="s">
        <v>46</v>
      </c>
      <c r="C20" s="41">
        <v>204</v>
      </c>
      <c r="D20" s="73" t="s">
        <v>148</v>
      </c>
      <c r="E20" s="98" t="s">
        <v>149</v>
      </c>
      <c r="F20" s="98">
        <v>30435</v>
      </c>
      <c r="G20" s="98" t="s">
        <v>209</v>
      </c>
      <c r="H20" s="98">
        <v>2020</v>
      </c>
      <c r="I20" s="98" t="s">
        <v>210</v>
      </c>
      <c r="J20" s="99">
        <v>42865.85</v>
      </c>
      <c r="K20" s="42" t="s">
        <v>211</v>
      </c>
      <c r="L20" s="98" t="s">
        <v>212</v>
      </c>
      <c r="M20" s="98" t="s">
        <v>213</v>
      </c>
      <c r="N20" s="98" t="s">
        <v>214</v>
      </c>
      <c r="O20" s="98" t="s">
        <v>215</v>
      </c>
      <c r="P20" s="41">
        <v>3808061</v>
      </c>
      <c r="Q20" s="42" t="s">
        <v>216</v>
      </c>
      <c r="R20" s="42" t="s">
        <v>217</v>
      </c>
      <c r="S20" s="42" t="s">
        <v>218</v>
      </c>
      <c r="T20" s="42" t="s">
        <v>219</v>
      </c>
      <c r="U20" s="42" t="s">
        <v>220</v>
      </c>
      <c r="V20" s="41">
        <v>80</v>
      </c>
      <c r="W20" s="41">
        <v>80</v>
      </c>
      <c r="X20" s="95" t="s">
        <v>221</v>
      </c>
      <c r="Y20" s="41">
        <v>3</v>
      </c>
      <c r="Z20" s="41">
        <v>11</v>
      </c>
      <c r="AA20" s="41">
        <v>5</v>
      </c>
      <c r="AB20" s="41">
        <v>4</v>
      </c>
      <c r="AC20" s="41"/>
      <c r="AD20" s="41">
        <v>0</v>
      </c>
      <c r="AE20" s="41">
        <v>5</v>
      </c>
      <c r="AF20" s="98">
        <v>50</v>
      </c>
      <c r="AG20" s="98" t="s">
        <v>159</v>
      </c>
      <c r="AH20" s="98" t="s">
        <v>222</v>
      </c>
      <c r="AI20" s="98">
        <v>50</v>
      </c>
      <c r="AJ20" s="98" t="s">
        <v>166</v>
      </c>
      <c r="AK20" s="98" t="s">
        <v>167</v>
      </c>
      <c r="AL20" s="98">
        <v>50</v>
      </c>
      <c r="AM20" s="98"/>
      <c r="AN20" s="98"/>
      <c r="AO20" s="98"/>
      <c r="AP20" s="98"/>
      <c r="AQ20" s="98"/>
      <c r="AR20" s="98"/>
      <c r="AS20" s="41"/>
      <c r="AT20" s="41"/>
      <c r="AU20" s="41"/>
      <c r="AV20" s="41"/>
      <c r="AW20" s="41"/>
      <c r="AX20" s="77"/>
      <c r="AY20" s="100"/>
    </row>
    <row r="21" spans="1:51" s="80" customFormat="1" ht="128.25" customHeight="1">
      <c r="A21" s="103" t="s">
        <v>45</v>
      </c>
      <c r="B21" s="103" t="s">
        <v>46</v>
      </c>
      <c r="C21" s="48">
        <v>301</v>
      </c>
      <c r="D21" s="104" t="s">
        <v>223</v>
      </c>
      <c r="E21" s="48" t="s">
        <v>230</v>
      </c>
      <c r="F21" s="105" t="s">
        <v>231</v>
      </c>
      <c r="G21" s="48" t="s">
        <v>232</v>
      </c>
      <c r="H21" s="48">
        <v>2019</v>
      </c>
      <c r="I21" s="48" t="s">
        <v>233</v>
      </c>
      <c r="J21" s="106">
        <v>25881.99</v>
      </c>
      <c r="K21" s="48" t="s">
        <v>79</v>
      </c>
      <c r="L21" s="48" t="s">
        <v>234</v>
      </c>
      <c r="M21" s="48" t="s">
        <v>235</v>
      </c>
      <c r="N21" s="48" t="s">
        <v>236</v>
      </c>
      <c r="O21" s="48" t="s">
        <v>237</v>
      </c>
      <c r="P21" s="48" t="s">
        <v>238</v>
      </c>
      <c r="Q21" s="44">
        <v>126.19</v>
      </c>
      <c r="R21" s="44">
        <v>10</v>
      </c>
      <c r="S21" s="44">
        <v>116.19</v>
      </c>
      <c r="T21" s="44">
        <v>19.41</v>
      </c>
      <c r="U21" s="44">
        <v>145.6</v>
      </c>
      <c r="V21" s="48">
        <v>20</v>
      </c>
      <c r="W21" s="48">
        <v>100</v>
      </c>
      <c r="X21" s="76" t="s">
        <v>51</v>
      </c>
      <c r="Y21" s="48">
        <v>2</v>
      </c>
      <c r="Z21" s="48">
        <v>1</v>
      </c>
      <c r="AA21" s="48">
        <v>1</v>
      </c>
      <c r="AB21" s="48">
        <v>3</v>
      </c>
      <c r="AC21" s="48"/>
      <c r="AD21" s="44">
        <v>19.41</v>
      </c>
      <c r="AE21" s="48">
        <v>5</v>
      </c>
      <c r="AF21" s="107">
        <v>0.2</v>
      </c>
      <c r="AG21" s="48" t="s">
        <v>239</v>
      </c>
      <c r="AH21" s="48" t="s">
        <v>230</v>
      </c>
      <c r="AI21" s="48">
        <v>100</v>
      </c>
      <c r="AJ21" s="48"/>
      <c r="AK21" s="48"/>
      <c r="AL21" s="48"/>
      <c r="AM21" s="48"/>
      <c r="AN21" s="48"/>
      <c r="AO21" s="48"/>
      <c r="AP21" s="48"/>
      <c r="AQ21" s="48"/>
      <c r="AR21" s="48"/>
      <c r="AS21" s="48"/>
      <c r="AT21" s="48"/>
      <c r="AU21" s="48"/>
      <c r="AV21" s="48"/>
      <c r="AW21" s="48"/>
      <c r="AX21" s="108"/>
      <c r="AY21" s="78"/>
    </row>
    <row r="22" spans="1:51" s="112" customFormat="1" ht="104.25" customHeight="1">
      <c r="A22" s="48" t="s">
        <v>45</v>
      </c>
      <c r="B22" s="48" t="s">
        <v>46</v>
      </c>
      <c r="C22" s="48">
        <v>301</v>
      </c>
      <c r="D22" s="48" t="s">
        <v>223</v>
      </c>
      <c r="E22" s="48" t="s">
        <v>240</v>
      </c>
      <c r="F22" s="48">
        <v>11253</v>
      </c>
      <c r="G22" s="48" t="s">
        <v>241</v>
      </c>
      <c r="H22" s="48">
        <v>2020</v>
      </c>
      <c r="I22" s="48" t="s">
        <v>242</v>
      </c>
      <c r="J22" s="48">
        <v>124103.92</v>
      </c>
      <c r="K22" s="48" t="s">
        <v>106</v>
      </c>
      <c r="L22" s="48" t="s">
        <v>243</v>
      </c>
      <c r="M22" s="48" t="s">
        <v>244</v>
      </c>
      <c r="N22" s="48" t="s">
        <v>245</v>
      </c>
      <c r="O22" s="48" t="s">
        <v>246</v>
      </c>
      <c r="P22" s="48">
        <v>3604291</v>
      </c>
      <c r="Q22" s="48" t="s">
        <v>247</v>
      </c>
      <c r="R22" s="48">
        <v>9.56</v>
      </c>
      <c r="S22" s="48">
        <v>5.09</v>
      </c>
      <c r="T22" s="48">
        <v>84.54</v>
      </c>
      <c r="U22" s="48">
        <f t="shared" ref="U22:U27" si="0">SUM(R22:T22)</f>
        <v>99.190000000000012</v>
      </c>
      <c r="V22" s="48">
        <v>20</v>
      </c>
      <c r="W22" s="48">
        <v>63</v>
      </c>
      <c r="X22" s="109" t="s">
        <v>248</v>
      </c>
      <c r="Y22" s="49">
        <v>4</v>
      </c>
      <c r="Z22" s="49">
        <v>4</v>
      </c>
      <c r="AA22" s="49">
        <v>1</v>
      </c>
      <c r="AB22" s="49">
        <v>2</v>
      </c>
      <c r="AC22" s="49"/>
      <c r="AD22" s="49"/>
      <c r="AE22" s="49">
        <v>5</v>
      </c>
      <c r="AF22" s="110">
        <v>0.2</v>
      </c>
      <c r="AG22" s="49" t="s">
        <v>239</v>
      </c>
      <c r="AH22" s="49" t="s">
        <v>240</v>
      </c>
      <c r="AI22" s="110">
        <v>1</v>
      </c>
      <c r="AJ22" s="49"/>
      <c r="AK22" s="49"/>
      <c r="AL22" s="49"/>
      <c r="AM22" s="49"/>
      <c r="AN22" s="49"/>
      <c r="AO22" s="49"/>
      <c r="AP22" s="49"/>
      <c r="AQ22" s="49"/>
      <c r="AR22" s="49"/>
      <c r="AS22" s="49"/>
      <c r="AT22" s="49"/>
      <c r="AU22" s="49"/>
      <c r="AV22" s="49"/>
      <c r="AW22" s="49"/>
      <c r="AX22" s="111"/>
    </row>
    <row r="23" spans="1:51" s="63" customFormat="1" ht="95.25" customHeight="1">
      <c r="A23" s="37" t="s">
        <v>45</v>
      </c>
      <c r="B23" s="37" t="s">
        <v>46</v>
      </c>
      <c r="C23" s="37" t="s">
        <v>249</v>
      </c>
      <c r="D23" s="113" t="s">
        <v>250</v>
      </c>
      <c r="E23" s="114" t="s">
        <v>251</v>
      </c>
      <c r="F23" s="37" t="s">
        <v>252</v>
      </c>
      <c r="G23" s="39" t="s">
        <v>253</v>
      </c>
      <c r="H23" s="37" t="s">
        <v>254</v>
      </c>
      <c r="I23" s="39" t="s">
        <v>255</v>
      </c>
      <c r="J23" s="115">
        <v>119000</v>
      </c>
      <c r="K23" s="37" t="s">
        <v>256</v>
      </c>
      <c r="L23" s="39" t="s">
        <v>257</v>
      </c>
      <c r="M23" s="39" t="s">
        <v>258</v>
      </c>
      <c r="N23" s="39" t="s">
        <v>259</v>
      </c>
      <c r="O23" s="39" t="s">
        <v>260</v>
      </c>
      <c r="P23" s="37" t="s">
        <v>261</v>
      </c>
      <c r="Q23" s="116">
        <f>R23+S23</f>
        <v>36.4</v>
      </c>
      <c r="R23" s="117">
        <v>11.4</v>
      </c>
      <c r="S23" s="9">
        <v>25</v>
      </c>
      <c r="T23" s="9">
        <v>19.399999999999999</v>
      </c>
      <c r="U23" s="116">
        <f t="shared" si="0"/>
        <v>55.8</v>
      </c>
      <c r="V23" s="118">
        <f>AF23</f>
        <v>0.85000000000000009</v>
      </c>
      <c r="W23" s="37" t="s">
        <v>225</v>
      </c>
      <c r="X23" s="76" t="s">
        <v>51</v>
      </c>
      <c r="Y23" s="37" t="s">
        <v>227</v>
      </c>
      <c r="Z23" s="37" t="s">
        <v>262</v>
      </c>
      <c r="AA23" s="37" t="s">
        <v>226</v>
      </c>
      <c r="AB23" s="37" t="s">
        <v>226</v>
      </c>
      <c r="AC23" s="37"/>
      <c r="AD23" s="37"/>
      <c r="AE23" s="37" t="s">
        <v>229</v>
      </c>
      <c r="AF23" s="118">
        <f>AI23+AL23+AO23+AR23+AU23+AX23</f>
        <v>0.85000000000000009</v>
      </c>
      <c r="AG23" s="97" t="s">
        <v>263</v>
      </c>
      <c r="AH23" s="37" t="s">
        <v>264</v>
      </c>
      <c r="AI23" s="37" t="s">
        <v>265</v>
      </c>
      <c r="AJ23" s="119" t="s">
        <v>266</v>
      </c>
      <c r="AK23" s="97" t="s">
        <v>267</v>
      </c>
      <c r="AL23" s="120">
        <v>0.05</v>
      </c>
      <c r="AM23" s="119" t="s">
        <v>268</v>
      </c>
      <c r="AN23" s="42" t="s">
        <v>269</v>
      </c>
      <c r="AO23" s="120">
        <v>0.15</v>
      </c>
      <c r="AP23" s="121" t="s">
        <v>270</v>
      </c>
      <c r="AQ23" s="42" t="s">
        <v>271</v>
      </c>
      <c r="AR23" s="37" t="s">
        <v>272</v>
      </c>
      <c r="AS23" s="97" t="s">
        <v>273</v>
      </c>
      <c r="AT23" s="42" t="s">
        <v>271</v>
      </c>
      <c r="AU23" s="37" t="s">
        <v>274</v>
      </c>
      <c r="AV23" s="42" t="s">
        <v>275</v>
      </c>
      <c r="AW23" s="37" t="s">
        <v>276</v>
      </c>
      <c r="AX23" s="122" t="s">
        <v>277</v>
      </c>
    </row>
    <row r="24" spans="1:51" s="63" customFormat="1" ht="84.75" customHeight="1">
      <c r="A24" s="37" t="s">
        <v>45</v>
      </c>
      <c r="B24" s="37" t="s">
        <v>46</v>
      </c>
      <c r="C24" s="37" t="s">
        <v>249</v>
      </c>
      <c r="D24" s="113" t="s">
        <v>250</v>
      </c>
      <c r="E24" s="39" t="s">
        <v>251</v>
      </c>
      <c r="F24" s="37" t="s">
        <v>252</v>
      </c>
      <c r="G24" s="39" t="s">
        <v>278</v>
      </c>
      <c r="H24" s="37" t="s">
        <v>279</v>
      </c>
      <c r="I24" s="123" t="s">
        <v>280</v>
      </c>
      <c r="J24" s="115">
        <v>73750</v>
      </c>
      <c r="K24" s="37" t="s">
        <v>50</v>
      </c>
      <c r="L24" s="39" t="s">
        <v>257</v>
      </c>
      <c r="M24" s="39" t="s">
        <v>258</v>
      </c>
      <c r="N24" s="39" t="s">
        <v>281</v>
      </c>
      <c r="O24" s="39" t="s">
        <v>282</v>
      </c>
      <c r="P24" s="37" t="s">
        <v>283</v>
      </c>
      <c r="Q24" s="116">
        <f t="shared" ref="Q24:Q27" si="1">R24+S24</f>
        <v>20.8</v>
      </c>
      <c r="R24" s="116">
        <v>10.8</v>
      </c>
      <c r="S24" s="9">
        <v>10</v>
      </c>
      <c r="T24" s="9">
        <v>19.399999999999999</v>
      </c>
      <c r="U24" s="116">
        <f t="shared" si="0"/>
        <v>40.200000000000003</v>
      </c>
      <c r="V24" s="118">
        <f t="shared" ref="V24:V27" si="2">AF24</f>
        <v>0.85000000000000009</v>
      </c>
      <c r="W24" s="37" t="s">
        <v>225</v>
      </c>
      <c r="X24" s="76" t="s">
        <v>51</v>
      </c>
      <c r="Y24" s="37" t="s">
        <v>227</v>
      </c>
      <c r="Z24" s="37" t="s">
        <v>228</v>
      </c>
      <c r="AA24" s="37" t="s">
        <v>228</v>
      </c>
      <c r="AB24" s="37" t="s">
        <v>226</v>
      </c>
      <c r="AC24" s="37"/>
      <c r="AD24" s="37"/>
      <c r="AE24" s="37" t="s">
        <v>229</v>
      </c>
      <c r="AF24" s="118">
        <f>AI24+AL24+AO24+AR24+AU24+AX24</f>
        <v>0.85000000000000009</v>
      </c>
      <c r="AG24" s="97" t="s">
        <v>263</v>
      </c>
      <c r="AH24" s="42" t="s">
        <v>284</v>
      </c>
      <c r="AI24" s="37" t="s">
        <v>272</v>
      </c>
      <c r="AJ24" s="119" t="s">
        <v>266</v>
      </c>
      <c r="AK24" s="97" t="s">
        <v>267</v>
      </c>
      <c r="AL24" s="120">
        <v>0.1</v>
      </c>
      <c r="AM24" s="119" t="s">
        <v>268</v>
      </c>
      <c r="AN24" s="42" t="s">
        <v>269</v>
      </c>
      <c r="AO24" s="120">
        <v>0.2</v>
      </c>
      <c r="AP24" s="121" t="s">
        <v>270</v>
      </c>
      <c r="AQ24" s="42" t="s">
        <v>269</v>
      </c>
      <c r="AR24" s="37" t="s">
        <v>272</v>
      </c>
      <c r="AS24" s="97" t="s">
        <v>273</v>
      </c>
      <c r="AT24" s="42" t="s">
        <v>271</v>
      </c>
      <c r="AU24" s="37" t="s">
        <v>274</v>
      </c>
      <c r="AV24" s="42" t="s">
        <v>275</v>
      </c>
      <c r="AW24" s="37" t="s">
        <v>276</v>
      </c>
      <c r="AX24" s="122" t="s">
        <v>277</v>
      </c>
    </row>
    <row r="25" spans="1:51" s="80" customFormat="1" ht="114.75">
      <c r="A25" s="42" t="s">
        <v>45</v>
      </c>
      <c r="B25" s="42" t="s">
        <v>46</v>
      </c>
      <c r="C25" s="42" t="s">
        <v>285</v>
      </c>
      <c r="D25" s="79" t="s">
        <v>250</v>
      </c>
      <c r="E25" s="73" t="s">
        <v>251</v>
      </c>
      <c r="F25" s="42" t="s">
        <v>252</v>
      </c>
      <c r="G25" s="73" t="s">
        <v>286</v>
      </c>
      <c r="H25" s="42" t="s">
        <v>224</v>
      </c>
      <c r="I25" s="73" t="s">
        <v>287</v>
      </c>
      <c r="J25" s="115">
        <v>35108</v>
      </c>
      <c r="K25" s="42" t="s">
        <v>211</v>
      </c>
      <c r="L25" s="124" t="s">
        <v>257</v>
      </c>
      <c r="M25" s="124" t="s">
        <v>258</v>
      </c>
      <c r="N25" s="73" t="s">
        <v>288</v>
      </c>
      <c r="O25" s="73" t="s">
        <v>289</v>
      </c>
      <c r="P25" s="48" t="s">
        <v>290</v>
      </c>
      <c r="Q25" s="116">
        <f>R25+S25</f>
        <v>9.2100000000000009</v>
      </c>
      <c r="R25" s="117">
        <v>4.21</v>
      </c>
      <c r="S25" s="125">
        <v>5</v>
      </c>
      <c r="T25" s="9">
        <v>19.399999999999999</v>
      </c>
      <c r="U25" s="117">
        <f t="shared" si="0"/>
        <v>28.61</v>
      </c>
      <c r="V25" s="118">
        <f t="shared" si="2"/>
        <v>0.85</v>
      </c>
      <c r="W25" s="42" t="s">
        <v>225</v>
      </c>
      <c r="X25" s="76" t="s">
        <v>51</v>
      </c>
      <c r="Y25" s="42" t="s">
        <v>227</v>
      </c>
      <c r="Z25" s="42" t="s">
        <v>291</v>
      </c>
      <c r="AA25" s="42" t="s">
        <v>228</v>
      </c>
      <c r="AB25" s="42" t="s">
        <v>226</v>
      </c>
      <c r="AC25" s="42"/>
      <c r="AD25" s="42"/>
      <c r="AE25" s="42" t="s">
        <v>229</v>
      </c>
      <c r="AF25" s="118">
        <f>AI25+AL25+AO25+AR25+AU25+AX25</f>
        <v>0.85</v>
      </c>
      <c r="AG25" s="126" t="s">
        <v>263</v>
      </c>
      <c r="AH25" s="42" t="s">
        <v>292</v>
      </c>
      <c r="AI25" s="37" t="s">
        <v>274</v>
      </c>
      <c r="AJ25" s="119" t="s">
        <v>266</v>
      </c>
      <c r="AK25" s="97" t="s">
        <v>267</v>
      </c>
      <c r="AL25" s="120">
        <v>0.05</v>
      </c>
      <c r="AM25" s="119" t="s">
        <v>268</v>
      </c>
      <c r="AN25" s="42" t="s">
        <v>269</v>
      </c>
      <c r="AO25" s="120">
        <v>0.2</v>
      </c>
      <c r="AP25" s="121" t="s">
        <v>270</v>
      </c>
      <c r="AQ25" s="42" t="s">
        <v>269</v>
      </c>
      <c r="AR25" s="37" t="s">
        <v>293</v>
      </c>
      <c r="AS25" s="97" t="s">
        <v>273</v>
      </c>
      <c r="AT25" s="42" t="s">
        <v>271</v>
      </c>
      <c r="AU25" s="37" t="s">
        <v>274</v>
      </c>
      <c r="AV25" s="42" t="s">
        <v>275</v>
      </c>
      <c r="AW25" s="37" t="s">
        <v>276</v>
      </c>
      <c r="AX25" s="122" t="s">
        <v>293</v>
      </c>
      <c r="AY25" s="78"/>
    </row>
    <row r="26" spans="1:51" s="80" customFormat="1" ht="28.5" customHeight="1">
      <c r="A26" s="42" t="s">
        <v>45</v>
      </c>
      <c r="B26" s="42" t="s">
        <v>46</v>
      </c>
      <c r="C26" s="42" t="s">
        <v>249</v>
      </c>
      <c r="D26" s="79" t="s">
        <v>250</v>
      </c>
      <c r="E26" s="73" t="s">
        <v>251</v>
      </c>
      <c r="F26" s="42" t="s">
        <v>252</v>
      </c>
      <c r="G26" s="73" t="s">
        <v>294</v>
      </c>
      <c r="H26" s="42" t="s">
        <v>295</v>
      </c>
      <c r="I26" s="73" t="s">
        <v>296</v>
      </c>
      <c r="J26" s="127">
        <v>22678.720000000001</v>
      </c>
      <c r="K26" s="42" t="s">
        <v>211</v>
      </c>
      <c r="L26" s="124" t="s">
        <v>257</v>
      </c>
      <c r="M26" s="124" t="s">
        <v>258</v>
      </c>
      <c r="N26" s="73" t="s">
        <v>297</v>
      </c>
      <c r="O26" s="73" t="s">
        <v>298</v>
      </c>
      <c r="P26" s="42" t="s">
        <v>299</v>
      </c>
      <c r="Q26" s="116">
        <f t="shared" si="1"/>
        <v>52.83484</v>
      </c>
      <c r="R26" s="117">
        <f>J26/(5*200*8)</f>
        <v>2.8348400000000002</v>
      </c>
      <c r="S26" s="41">
        <v>50</v>
      </c>
      <c r="T26" s="9">
        <v>19.399999999999999</v>
      </c>
      <c r="U26" s="117">
        <f t="shared" si="0"/>
        <v>72.234839999999991</v>
      </c>
      <c r="V26" s="118">
        <f t="shared" si="2"/>
        <v>0.85</v>
      </c>
      <c r="W26" s="42" t="s">
        <v>225</v>
      </c>
      <c r="X26" s="76" t="s">
        <v>51</v>
      </c>
      <c r="Y26" s="42" t="s">
        <v>227</v>
      </c>
      <c r="Z26" s="42" t="s">
        <v>291</v>
      </c>
      <c r="AA26" s="42"/>
      <c r="AB26" s="42" t="s">
        <v>226</v>
      </c>
      <c r="AC26" s="42"/>
      <c r="AD26" s="42"/>
      <c r="AE26" s="42" t="s">
        <v>229</v>
      </c>
      <c r="AF26" s="118">
        <f>AI26+AL26+AO26+AR26+AU26+AX26</f>
        <v>0.85</v>
      </c>
      <c r="AG26" s="126" t="s">
        <v>263</v>
      </c>
      <c r="AH26" s="42" t="s">
        <v>292</v>
      </c>
      <c r="AI26" s="37" t="s">
        <v>274</v>
      </c>
      <c r="AJ26" s="119" t="s">
        <v>266</v>
      </c>
      <c r="AK26" s="97" t="s">
        <v>267</v>
      </c>
      <c r="AL26" s="120">
        <v>0.05</v>
      </c>
      <c r="AM26" s="119" t="s">
        <v>268</v>
      </c>
      <c r="AN26" s="42" t="s">
        <v>269</v>
      </c>
      <c r="AO26" s="120">
        <v>0.2</v>
      </c>
      <c r="AP26" s="121" t="s">
        <v>270</v>
      </c>
      <c r="AQ26" s="42" t="s">
        <v>269</v>
      </c>
      <c r="AR26" s="37" t="s">
        <v>293</v>
      </c>
      <c r="AS26" s="97" t="s">
        <v>273</v>
      </c>
      <c r="AT26" s="42" t="s">
        <v>271</v>
      </c>
      <c r="AU26" s="37" t="s">
        <v>274</v>
      </c>
      <c r="AV26" s="42" t="s">
        <v>275</v>
      </c>
      <c r="AW26" s="37" t="s">
        <v>276</v>
      </c>
      <c r="AX26" s="122" t="s">
        <v>293</v>
      </c>
      <c r="AY26" s="78"/>
    </row>
    <row r="27" spans="1:51" s="80" customFormat="1" ht="28.5" customHeight="1">
      <c r="A27" s="42" t="s">
        <v>45</v>
      </c>
      <c r="B27" s="42" t="s">
        <v>46</v>
      </c>
      <c r="C27" s="41">
        <v>403</v>
      </c>
      <c r="D27" s="73" t="s">
        <v>250</v>
      </c>
      <c r="E27" s="41" t="s">
        <v>300</v>
      </c>
      <c r="F27" s="41">
        <v>16382</v>
      </c>
      <c r="G27" s="41" t="s">
        <v>301</v>
      </c>
      <c r="H27" s="41">
        <v>2008</v>
      </c>
      <c r="I27" s="41" t="s">
        <v>302</v>
      </c>
      <c r="J27" s="86">
        <v>138257.76999999999</v>
      </c>
      <c r="K27" s="41" t="s">
        <v>303</v>
      </c>
      <c r="L27" s="41" t="s">
        <v>257</v>
      </c>
      <c r="M27" s="41" t="s">
        <v>258</v>
      </c>
      <c r="N27" s="41" t="s">
        <v>304</v>
      </c>
      <c r="O27" s="41" t="s">
        <v>305</v>
      </c>
      <c r="P27" s="41">
        <v>3902631</v>
      </c>
      <c r="Q27" s="116">
        <f t="shared" si="1"/>
        <v>29.83</v>
      </c>
      <c r="R27" s="41">
        <v>13.83</v>
      </c>
      <c r="S27" s="116">
        <v>16</v>
      </c>
      <c r="T27" s="41">
        <v>33.049999999999997</v>
      </c>
      <c r="U27" s="117">
        <f t="shared" si="0"/>
        <v>62.879999999999995</v>
      </c>
      <c r="V27" s="118">
        <f t="shared" si="2"/>
        <v>0.6</v>
      </c>
      <c r="W27" s="41">
        <v>100</v>
      </c>
      <c r="X27" s="76" t="s">
        <v>51</v>
      </c>
      <c r="Y27" s="41">
        <v>3</v>
      </c>
      <c r="Z27" s="41">
        <v>10</v>
      </c>
      <c r="AA27" s="41">
        <v>2</v>
      </c>
      <c r="AB27" s="41">
        <v>4</v>
      </c>
      <c r="AC27" s="41">
        <v>403</v>
      </c>
      <c r="AD27" s="41">
        <v>19.41</v>
      </c>
      <c r="AE27" s="41">
        <v>5</v>
      </c>
      <c r="AF27" s="128">
        <v>0.6</v>
      </c>
      <c r="AG27" s="126" t="s">
        <v>250</v>
      </c>
      <c r="AH27" s="42" t="s">
        <v>306</v>
      </c>
      <c r="AI27" s="129">
        <v>0.2</v>
      </c>
      <c r="AJ27" s="126" t="s">
        <v>307</v>
      </c>
      <c r="AK27" s="126" t="s">
        <v>308</v>
      </c>
      <c r="AL27" s="129">
        <v>0.2</v>
      </c>
      <c r="AM27" s="126" t="s">
        <v>273</v>
      </c>
      <c r="AN27" s="126" t="s">
        <v>306</v>
      </c>
      <c r="AO27" s="129">
        <v>0.2</v>
      </c>
      <c r="AP27" s="41"/>
      <c r="AQ27" s="41"/>
      <c r="AR27" s="41"/>
      <c r="AS27" s="41"/>
      <c r="AT27" s="41"/>
      <c r="AU27" s="41"/>
      <c r="AV27" s="41"/>
      <c r="AW27" s="41"/>
      <c r="AX27" s="77"/>
      <c r="AY27" s="78"/>
    </row>
    <row r="28" spans="1:51" s="80" customFormat="1" ht="30" customHeight="1">
      <c r="A28" s="42" t="s">
        <v>45</v>
      </c>
      <c r="B28" s="42" t="s">
        <v>46</v>
      </c>
      <c r="C28" s="41">
        <v>401</v>
      </c>
      <c r="D28" s="73" t="s">
        <v>250</v>
      </c>
      <c r="E28" s="41" t="s">
        <v>310</v>
      </c>
      <c r="F28" s="42" t="s">
        <v>311</v>
      </c>
      <c r="G28" s="41" t="s">
        <v>312</v>
      </c>
      <c r="H28" s="41">
        <v>2007</v>
      </c>
      <c r="I28" s="41" t="s">
        <v>313</v>
      </c>
      <c r="J28" s="74">
        <v>52278</v>
      </c>
      <c r="K28" s="41" t="s">
        <v>50</v>
      </c>
      <c r="L28" s="41" t="s">
        <v>257</v>
      </c>
      <c r="M28" s="41" t="s">
        <v>258</v>
      </c>
      <c r="N28" s="41" t="s">
        <v>314</v>
      </c>
      <c r="O28" s="41" t="s">
        <v>315</v>
      </c>
      <c r="P28" s="41">
        <v>3902627</v>
      </c>
      <c r="Q28" s="41" t="s">
        <v>316</v>
      </c>
      <c r="R28" s="41">
        <v>0</v>
      </c>
      <c r="S28" s="41" t="s">
        <v>316</v>
      </c>
      <c r="T28" s="41" t="s">
        <v>73</v>
      </c>
      <c r="U28" s="117" t="s">
        <v>317</v>
      </c>
      <c r="V28" s="41">
        <v>60</v>
      </c>
      <c r="W28" s="41">
        <v>100</v>
      </c>
      <c r="X28" s="95" t="s">
        <v>318</v>
      </c>
      <c r="Y28" s="41">
        <v>6</v>
      </c>
      <c r="Z28" s="41">
        <v>4</v>
      </c>
      <c r="AA28" s="41">
        <v>1</v>
      </c>
      <c r="AB28" s="41">
        <v>4</v>
      </c>
      <c r="AC28" s="41">
        <v>401</v>
      </c>
      <c r="AD28" s="41" t="s">
        <v>73</v>
      </c>
      <c r="AE28" s="41">
        <v>5</v>
      </c>
      <c r="AF28" s="41">
        <v>60</v>
      </c>
      <c r="AG28" s="126" t="s">
        <v>263</v>
      </c>
      <c r="AH28" s="42" t="s">
        <v>319</v>
      </c>
      <c r="AI28" s="42" t="s">
        <v>320</v>
      </c>
      <c r="AJ28" s="126" t="s">
        <v>321</v>
      </c>
      <c r="AK28" s="126" t="s">
        <v>322</v>
      </c>
      <c r="AL28" s="129">
        <v>0.1</v>
      </c>
      <c r="AM28" s="37" t="s">
        <v>323</v>
      </c>
      <c r="AN28" s="37" t="s">
        <v>324</v>
      </c>
      <c r="AO28" s="37" t="s">
        <v>293</v>
      </c>
      <c r="AP28" s="126" t="s">
        <v>307</v>
      </c>
      <c r="AQ28" s="41" t="s">
        <v>325</v>
      </c>
      <c r="AR28" s="128">
        <v>0.15</v>
      </c>
      <c r="AS28" s="126" t="s">
        <v>326</v>
      </c>
      <c r="AT28" s="126" t="s">
        <v>327</v>
      </c>
      <c r="AU28" s="129">
        <v>0.3</v>
      </c>
      <c r="AV28" s="130"/>
      <c r="AW28" s="130"/>
      <c r="AY28" s="78"/>
    </row>
    <row r="29" spans="1:51" s="63" customFormat="1" ht="27" customHeight="1">
      <c r="A29" s="37" t="s">
        <v>229</v>
      </c>
      <c r="B29" s="37" t="s">
        <v>46</v>
      </c>
      <c r="C29" s="37" t="s">
        <v>328</v>
      </c>
      <c r="D29" s="113" t="s">
        <v>250</v>
      </c>
      <c r="E29" s="39" t="s">
        <v>329</v>
      </c>
      <c r="F29" s="37" t="s">
        <v>330</v>
      </c>
      <c r="G29" s="39" t="s">
        <v>331</v>
      </c>
      <c r="H29" s="37" t="s">
        <v>332</v>
      </c>
      <c r="I29" s="39" t="s">
        <v>122</v>
      </c>
      <c r="J29" s="86">
        <v>49159.98</v>
      </c>
      <c r="K29" s="37" t="s">
        <v>211</v>
      </c>
      <c r="L29" s="123" t="s">
        <v>257</v>
      </c>
      <c r="M29" s="123" t="s">
        <v>258</v>
      </c>
      <c r="N29" s="39" t="s">
        <v>333</v>
      </c>
      <c r="O29" s="39" t="s">
        <v>334</v>
      </c>
      <c r="P29" s="37" t="s">
        <v>335</v>
      </c>
      <c r="Q29" s="37" t="s">
        <v>336</v>
      </c>
      <c r="R29" s="116">
        <f>J29/(5*200*8)</f>
        <v>6.1449975000000006</v>
      </c>
      <c r="S29" s="37" t="s">
        <v>337</v>
      </c>
      <c r="T29" s="37" t="s">
        <v>338</v>
      </c>
      <c r="U29" s="116">
        <f>SUM(6.14,210.19,19.4)</f>
        <v>235.73</v>
      </c>
      <c r="V29" s="37" t="s">
        <v>339</v>
      </c>
      <c r="W29" s="37" t="s">
        <v>225</v>
      </c>
      <c r="X29" s="76" t="s">
        <v>51</v>
      </c>
      <c r="Y29" s="37" t="s">
        <v>227</v>
      </c>
      <c r="Z29" s="37" t="s">
        <v>340</v>
      </c>
      <c r="AA29" s="37" t="s">
        <v>229</v>
      </c>
      <c r="AB29" s="37" t="s">
        <v>226</v>
      </c>
      <c r="AC29" s="37"/>
      <c r="AD29" s="37"/>
      <c r="AE29" s="37" t="s">
        <v>229</v>
      </c>
      <c r="AF29" s="37" t="s">
        <v>339</v>
      </c>
      <c r="AG29" s="126" t="s">
        <v>263</v>
      </c>
      <c r="AH29" s="37" t="s">
        <v>341</v>
      </c>
      <c r="AI29" s="37" t="s">
        <v>342</v>
      </c>
      <c r="AJ29" s="37" t="s">
        <v>343</v>
      </c>
      <c r="AK29" s="37" t="s">
        <v>341</v>
      </c>
      <c r="AL29" s="37" t="s">
        <v>277</v>
      </c>
      <c r="AM29" s="37" t="s">
        <v>344</v>
      </c>
      <c r="AN29" s="37" t="s">
        <v>341</v>
      </c>
      <c r="AO29" s="37" t="s">
        <v>293</v>
      </c>
      <c r="AP29" s="131"/>
      <c r="AQ29" s="37"/>
      <c r="AR29" s="37"/>
      <c r="AS29" s="131" t="s">
        <v>273</v>
      </c>
      <c r="AT29" s="37" t="s">
        <v>341</v>
      </c>
      <c r="AU29" s="132" t="s">
        <v>274</v>
      </c>
      <c r="AV29" s="131" t="s">
        <v>345</v>
      </c>
      <c r="AW29" s="133" t="s">
        <v>341</v>
      </c>
      <c r="AX29" s="122"/>
    </row>
    <row r="30" spans="1:51" s="63" customFormat="1" ht="25.5" customHeight="1">
      <c r="A30" s="37"/>
      <c r="B30" s="37" t="s">
        <v>46</v>
      </c>
      <c r="C30" s="37" t="s">
        <v>285</v>
      </c>
      <c r="D30" s="113" t="s">
        <v>250</v>
      </c>
      <c r="E30" s="39" t="s">
        <v>346</v>
      </c>
      <c r="F30" s="37" t="s">
        <v>347</v>
      </c>
      <c r="G30" s="39" t="s">
        <v>348</v>
      </c>
      <c r="H30" s="37" t="s">
        <v>349</v>
      </c>
      <c r="I30" s="39" t="s">
        <v>350</v>
      </c>
      <c r="J30" s="86">
        <v>50346.42</v>
      </c>
      <c r="K30" s="37" t="s">
        <v>211</v>
      </c>
      <c r="L30" s="123" t="s">
        <v>257</v>
      </c>
      <c r="M30" s="123" t="s">
        <v>258</v>
      </c>
      <c r="N30" s="39" t="s">
        <v>351</v>
      </c>
      <c r="O30" s="39" t="s">
        <v>352</v>
      </c>
      <c r="P30" s="37" t="s">
        <v>353</v>
      </c>
      <c r="Q30" s="116" t="s">
        <v>354</v>
      </c>
      <c r="R30" s="116">
        <v>5.03</v>
      </c>
      <c r="S30" s="116">
        <v>16</v>
      </c>
      <c r="T30" s="116">
        <v>33.049999999999997</v>
      </c>
      <c r="U30" s="116">
        <f>SUM(R30:T30)</f>
        <v>54.08</v>
      </c>
      <c r="V30" s="37" t="s">
        <v>339</v>
      </c>
      <c r="W30" s="37" t="s">
        <v>225</v>
      </c>
      <c r="X30" s="76" t="s">
        <v>51</v>
      </c>
      <c r="Y30" s="37" t="s">
        <v>227</v>
      </c>
      <c r="Z30" s="37" t="s">
        <v>340</v>
      </c>
      <c r="AA30" s="37" t="s">
        <v>229</v>
      </c>
      <c r="AB30" s="37" t="s">
        <v>226</v>
      </c>
      <c r="AC30" s="37"/>
      <c r="AD30" s="37"/>
      <c r="AE30" s="37" t="s">
        <v>229</v>
      </c>
      <c r="AF30" s="37" t="s">
        <v>355</v>
      </c>
      <c r="AG30" s="97" t="s">
        <v>263</v>
      </c>
      <c r="AH30" s="37" t="s">
        <v>356</v>
      </c>
      <c r="AI30" s="37" t="s">
        <v>274</v>
      </c>
      <c r="AJ30" s="37" t="s">
        <v>307</v>
      </c>
      <c r="AK30" s="37" t="s">
        <v>325</v>
      </c>
      <c r="AL30" s="37" t="s">
        <v>293</v>
      </c>
      <c r="AM30" s="37" t="s">
        <v>357</v>
      </c>
      <c r="AN30" s="37" t="s">
        <v>358</v>
      </c>
      <c r="AO30" s="37" t="s">
        <v>293</v>
      </c>
      <c r="AP30" s="37"/>
      <c r="AQ30" s="37"/>
      <c r="AR30" s="37"/>
      <c r="AS30" s="37"/>
      <c r="AT30" s="37"/>
      <c r="AU30" s="37"/>
      <c r="AV30" s="37"/>
      <c r="AW30" s="37"/>
      <c r="AX30" s="122"/>
    </row>
    <row r="31" spans="1:51" s="134" customFormat="1" ht="28.5" customHeight="1">
      <c r="A31" s="37" t="s">
        <v>45</v>
      </c>
      <c r="B31" s="37" t="s">
        <v>46</v>
      </c>
      <c r="C31" s="9">
        <v>403</v>
      </c>
      <c r="D31" s="39" t="s">
        <v>250</v>
      </c>
      <c r="E31" s="39" t="s">
        <v>300</v>
      </c>
      <c r="F31" s="9">
        <v>16382</v>
      </c>
      <c r="G31" s="39" t="s">
        <v>359</v>
      </c>
      <c r="H31" s="37" t="s">
        <v>360</v>
      </c>
      <c r="I31" s="39" t="s">
        <v>359</v>
      </c>
      <c r="J31" s="86">
        <v>38886.269999999997</v>
      </c>
      <c r="K31" s="37" t="s">
        <v>361</v>
      </c>
      <c r="L31" s="39" t="s">
        <v>257</v>
      </c>
      <c r="M31" s="123" t="s">
        <v>258</v>
      </c>
      <c r="N31" s="39" t="s">
        <v>362</v>
      </c>
      <c r="O31" s="39" t="s">
        <v>363</v>
      </c>
      <c r="P31" s="41">
        <v>3902256</v>
      </c>
      <c r="Q31" s="116">
        <f t="shared" ref="Q31" si="3">R31+S31</f>
        <v>15.89</v>
      </c>
      <c r="R31" s="41">
        <v>9.89</v>
      </c>
      <c r="S31" s="116">
        <v>6</v>
      </c>
      <c r="T31" s="41">
        <v>19.41</v>
      </c>
      <c r="U31" s="117">
        <f>SUM(R31:T31)</f>
        <v>35.299999999999997</v>
      </c>
      <c r="V31" s="118" t="str">
        <f t="shared" ref="V31" si="4">AF31</f>
        <v>50%</v>
      </c>
      <c r="W31" s="41">
        <v>100</v>
      </c>
      <c r="X31" s="76" t="s">
        <v>51</v>
      </c>
      <c r="Y31" s="37" t="s">
        <v>226</v>
      </c>
      <c r="Z31" s="37" t="s">
        <v>228</v>
      </c>
      <c r="AA31" s="37" t="s">
        <v>227</v>
      </c>
      <c r="AB31" s="37" t="s">
        <v>364</v>
      </c>
      <c r="AC31" s="37"/>
      <c r="AD31" s="41">
        <v>19.41</v>
      </c>
      <c r="AE31" s="37" t="s">
        <v>229</v>
      </c>
      <c r="AF31" s="37" t="s">
        <v>365</v>
      </c>
      <c r="AG31" s="97" t="s">
        <v>263</v>
      </c>
      <c r="AH31" s="97" t="s">
        <v>366</v>
      </c>
      <c r="AI31" s="37" t="s">
        <v>342</v>
      </c>
      <c r="AJ31" s="97" t="s">
        <v>273</v>
      </c>
      <c r="AK31" s="97" t="s">
        <v>366</v>
      </c>
      <c r="AL31" s="37" t="s">
        <v>274</v>
      </c>
      <c r="AM31" s="37"/>
      <c r="AN31" s="37"/>
      <c r="AO31" s="37"/>
      <c r="AP31" s="37"/>
      <c r="AQ31" s="37"/>
      <c r="AR31" s="37"/>
      <c r="AS31" s="37"/>
      <c r="AT31" s="37"/>
      <c r="AU31" s="37"/>
      <c r="AV31" s="37"/>
      <c r="AW31" s="37"/>
      <c r="AX31" s="122"/>
    </row>
    <row r="32" spans="1:51" s="134" customFormat="1" ht="30.75" customHeight="1">
      <c r="A32" s="37" t="s">
        <v>45</v>
      </c>
      <c r="B32" s="37" t="s">
        <v>46</v>
      </c>
      <c r="C32" s="37" t="s">
        <v>328</v>
      </c>
      <c r="D32" s="113" t="s">
        <v>250</v>
      </c>
      <c r="E32" s="39" t="s">
        <v>367</v>
      </c>
      <c r="F32" s="37" t="s">
        <v>368</v>
      </c>
      <c r="G32" s="39" t="s">
        <v>369</v>
      </c>
      <c r="H32" s="37" t="s">
        <v>349</v>
      </c>
      <c r="I32" s="39" t="s">
        <v>370</v>
      </c>
      <c r="J32" s="86">
        <v>88985.11</v>
      </c>
      <c r="K32" s="37" t="s">
        <v>211</v>
      </c>
      <c r="L32" s="39" t="s">
        <v>257</v>
      </c>
      <c r="M32" s="123" t="s">
        <v>258</v>
      </c>
      <c r="N32" s="39" t="s">
        <v>371</v>
      </c>
      <c r="O32" s="39" t="s">
        <v>372</v>
      </c>
      <c r="P32" s="37" t="s">
        <v>373</v>
      </c>
      <c r="Q32" s="116">
        <f>R32+S32</f>
        <v>18.399999999999999</v>
      </c>
      <c r="R32" s="116">
        <v>8.9</v>
      </c>
      <c r="S32" s="116">
        <v>9.5</v>
      </c>
      <c r="T32" s="116">
        <v>19.41</v>
      </c>
      <c r="U32" s="116" t="s">
        <v>374</v>
      </c>
      <c r="V32" s="37" t="s">
        <v>375</v>
      </c>
      <c r="W32" s="37" t="s">
        <v>225</v>
      </c>
      <c r="X32" s="76" t="s">
        <v>51</v>
      </c>
      <c r="Y32" s="37" t="s">
        <v>227</v>
      </c>
      <c r="Z32" s="37" t="s">
        <v>262</v>
      </c>
      <c r="AA32" s="37" t="s">
        <v>376</v>
      </c>
      <c r="AB32" s="37" t="s">
        <v>364</v>
      </c>
      <c r="AC32" s="37"/>
      <c r="AD32" s="37" t="s">
        <v>115</v>
      </c>
      <c r="AE32" s="37" t="s">
        <v>229</v>
      </c>
      <c r="AF32" s="37" t="s">
        <v>377</v>
      </c>
      <c r="AG32" s="37" t="s">
        <v>250</v>
      </c>
      <c r="AH32" s="37" t="s">
        <v>378</v>
      </c>
      <c r="AI32" s="37" t="s">
        <v>379</v>
      </c>
      <c r="AJ32" s="9" t="s">
        <v>307</v>
      </c>
      <c r="AK32" s="9" t="s">
        <v>380</v>
      </c>
      <c r="AL32" s="53">
        <v>0.05</v>
      </c>
      <c r="AM32" s="37" t="s">
        <v>266</v>
      </c>
      <c r="AN32" s="37" t="s">
        <v>381</v>
      </c>
      <c r="AO32" s="37" t="s">
        <v>382</v>
      </c>
      <c r="AP32" s="37"/>
      <c r="AQ32" s="37"/>
      <c r="AR32" s="37"/>
      <c r="AS32" s="37" t="s">
        <v>383</v>
      </c>
      <c r="AT32" s="37" t="s">
        <v>276</v>
      </c>
      <c r="AU32" s="37" t="s">
        <v>342</v>
      </c>
      <c r="AV32" s="42" t="s">
        <v>275</v>
      </c>
      <c r="AW32" s="37" t="s">
        <v>276</v>
      </c>
      <c r="AX32" s="122" t="s">
        <v>384</v>
      </c>
    </row>
    <row r="33" spans="1:16178" s="63" customFormat="1" ht="27.75" customHeight="1">
      <c r="A33" s="37" t="s">
        <v>45</v>
      </c>
      <c r="B33" s="37" t="s">
        <v>46</v>
      </c>
      <c r="C33" s="9">
        <v>403</v>
      </c>
      <c r="D33" s="39" t="s">
        <v>250</v>
      </c>
      <c r="E33" s="39" t="s">
        <v>300</v>
      </c>
      <c r="F33" s="9">
        <v>16382</v>
      </c>
      <c r="G33" s="39" t="s">
        <v>385</v>
      </c>
      <c r="H33" s="37" t="s">
        <v>332</v>
      </c>
      <c r="I33" s="39" t="s">
        <v>386</v>
      </c>
      <c r="J33" s="86">
        <v>44784</v>
      </c>
      <c r="K33" s="37" t="s">
        <v>361</v>
      </c>
      <c r="L33" s="39" t="s">
        <v>257</v>
      </c>
      <c r="M33" s="123" t="s">
        <v>258</v>
      </c>
      <c r="N33" s="39" t="s">
        <v>387</v>
      </c>
      <c r="O33" s="39" t="s">
        <v>388</v>
      </c>
      <c r="P33" s="41">
        <v>3902775</v>
      </c>
      <c r="Q33" s="116">
        <f t="shared" ref="Q33" si="5">R33+S33</f>
        <v>12.48</v>
      </c>
      <c r="R33" s="41">
        <v>4.4800000000000004</v>
      </c>
      <c r="S33" s="116">
        <v>8</v>
      </c>
      <c r="T33" s="41">
        <v>19.41</v>
      </c>
      <c r="U33" s="117">
        <f>SUM(R33:T33)</f>
        <v>31.89</v>
      </c>
      <c r="V33" s="118" t="str">
        <f t="shared" ref="V33" si="6">AF33</f>
        <v>60%</v>
      </c>
      <c r="W33" s="37" t="s">
        <v>225</v>
      </c>
      <c r="X33" s="76" t="s">
        <v>51</v>
      </c>
      <c r="Y33" s="37" t="s">
        <v>227</v>
      </c>
      <c r="Z33" s="37" t="s">
        <v>340</v>
      </c>
      <c r="AA33" s="37" t="s">
        <v>226</v>
      </c>
      <c r="AB33" s="37" t="s">
        <v>364</v>
      </c>
      <c r="AC33" s="37"/>
      <c r="AD33" s="41">
        <v>19.41</v>
      </c>
      <c r="AE33" s="37" t="s">
        <v>229</v>
      </c>
      <c r="AF33" s="37" t="s">
        <v>389</v>
      </c>
      <c r="AG33" s="97" t="s">
        <v>263</v>
      </c>
      <c r="AH33" s="97" t="s">
        <v>390</v>
      </c>
      <c r="AI33" s="37" t="s">
        <v>355</v>
      </c>
      <c r="AJ33" s="97" t="s">
        <v>273</v>
      </c>
      <c r="AK33" s="97" t="s">
        <v>391</v>
      </c>
      <c r="AL33" s="37" t="s">
        <v>274</v>
      </c>
      <c r="AM33" s="97"/>
      <c r="AN33" s="97"/>
      <c r="AO33" s="97"/>
      <c r="AP33" s="37"/>
      <c r="AQ33" s="37"/>
      <c r="AR33" s="37"/>
      <c r="AS33" s="37"/>
      <c r="AT33" s="37"/>
      <c r="AU33" s="37"/>
      <c r="AV33" s="37"/>
      <c r="AW33" s="37"/>
      <c r="AX33" s="122"/>
    </row>
    <row r="34" spans="1:16178" s="63" customFormat="1" ht="29.25" customHeight="1">
      <c r="A34" s="37" t="s">
        <v>45</v>
      </c>
      <c r="B34" s="37" t="s">
        <v>46</v>
      </c>
      <c r="C34" s="9">
        <v>401</v>
      </c>
      <c r="D34" s="39" t="s">
        <v>250</v>
      </c>
      <c r="E34" s="39" t="s">
        <v>310</v>
      </c>
      <c r="F34" s="37" t="s">
        <v>311</v>
      </c>
      <c r="G34" s="39" t="s">
        <v>392</v>
      </c>
      <c r="H34" s="37" t="s">
        <v>393</v>
      </c>
      <c r="I34" s="39" t="s">
        <v>394</v>
      </c>
      <c r="J34" s="86">
        <v>42080.04</v>
      </c>
      <c r="K34" s="37" t="s">
        <v>395</v>
      </c>
      <c r="L34" s="39" t="s">
        <v>257</v>
      </c>
      <c r="M34" s="123" t="s">
        <v>258</v>
      </c>
      <c r="N34" s="39" t="s">
        <v>396</v>
      </c>
      <c r="O34" s="39" t="s">
        <v>397</v>
      </c>
      <c r="P34" s="37" t="s">
        <v>398</v>
      </c>
      <c r="Q34" s="37" t="s">
        <v>399</v>
      </c>
      <c r="R34" s="116">
        <v>0</v>
      </c>
      <c r="S34" s="37" t="s">
        <v>399</v>
      </c>
      <c r="T34" s="37" t="s">
        <v>400</v>
      </c>
      <c r="U34" s="37" t="s">
        <v>401</v>
      </c>
      <c r="V34" s="37" t="s">
        <v>339</v>
      </c>
      <c r="W34" s="37" t="s">
        <v>225</v>
      </c>
      <c r="X34" s="95" t="s">
        <v>402</v>
      </c>
      <c r="Y34" s="37" t="s">
        <v>403</v>
      </c>
      <c r="Z34" s="37" t="s">
        <v>226</v>
      </c>
      <c r="AA34" s="37" t="s">
        <v>291</v>
      </c>
      <c r="AB34" s="37" t="s">
        <v>226</v>
      </c>
      <c r="AC34" s="37"/>
      <c r="AD34" s="37" t="s">
        <v>400</v>
      </c>
      <c r="AE34" s="37" t="s">
        <v>229</v>
      </c>
      <c r="AF34" s="37" t="s">
        <v>339</v>
      </c>
      <c r="AG34" s="9" t="s">
        <v>263</v>
      </c>
      <c r="AH34" s="37" t="s">
        <v>404</v>
      </c>
      <c r="AI34" s="37" t="s">
        <v>355</v>
      </c>
      <c r="AJ34" s="9" t="s">
        <v>321</v>
      </c>
      <c r="AK34" s="9" t="s">
        <v>322</v>
      </c>
      <c r="AL34" s="53">
        <v>0.1</v>
      </c>
      <c r="AM34" s="37" t="s">
        <v>405</v>
      </c>
      <c r="AN34" s="37" t="s">
        <v>324</v>
      </c>
      <c r="AO34" s="37" t="s">
        <v>293</v>
      </c>
      <c r="AP34" s="97"/>
      <c r="AQ34" s="97"/>
      <c r="AR34" s="97"/>
      <c r="AS34" s="9" t="s">
        <v>406</v>
      </c>
      <c r="AT34" s="9" t="s">
        <v>407</v>
      </c>
      <c r="AU34" s="37" t="s">
        <v>293</v>
      </c>
      <c r="AV34" s="37" t="s">
        <v>408</v>
      </c>
      <c r="AW34" s="37" t="s">
        <v>409</v>
      </c>
      <c r="AX34" s="122" t="s">
        <v>342</v>
      </c>
    </row>
    <row r="35" spans="1:16178" s="63" customFormat="1" ht="66.75" customHeight="1">
      <c r="A35" s="37" t="s">
        <v>45</v>
      </c>
      <c r="B35" s="37" t="s">
        <v>46</v>
      </c>
      <c r="C35" s="9">
        <v>406</v>
      </c>
      <c r="D35" s="39" t="s">
        <v>250</v>
      </c>
      <c r="E35" s="9" t="s">
        <v>251</v>
      </c>
      <c r="F35" s="9">
        <v>19106</v>
      </c>
      <c r="G35" s="9" t="s">
        <v>410</v>
      </c>
      <c r="H35" s="9">
        <v>2016</v>
      </c>
      <c r="I35" s="9" t="s">
        <v>411</v>
      </c>
      <c r="J35" s="115">
        <v>188685</v>
      </c>
      <c r="K35" s="9" t="s">
        <v>412</v>
      </c>
      <c r="L35" s="39" t="s">
        <v>257</v>
      </c>
      <c r="M35" s="123" t="s">
        <v>258</v>
      </c>
      <c r="N35" s="9" t="s">
        <v>413</v>
      </c>
      <c r="O35" s="9" t="s">
        <v>414</v>
      </c>
      <c r="P35" s="9">
        <v>3903362</v>
      </c>
      <c r="Q35" s="116">
        <f t="shared" ref="Q35:Q36" si="7">R35+S35</f>
        <v>54.870000000000005</v>
      </c>
      <c r="R35" s="116">
        <v>24.87</v>
      </c>
      <c r="S35" s="116">
        <v>30</v>
      </c>
      <c r="T35" s="9">
        <v>19.399999999999999</v>
      </c>
      <c r="U35" s="117">
        <f>SUM(R35:T35)</f>
        <v>74.27000000000001</v>
      </c>
      <c r="V35" s="118">
        <f t="shared" ref="V35:V38" si="8">AF35</f>
        <v>0.8</v>
      </c>
      <c r="W35" s="37" t="s">
        <v>225</v>
      </c>
      <c r="X35" s="76" t="s">
        <v>51</v>
      </c>
      <c r="Y35" s="9">
        <v>3</v>
      </c>
      <c r="Z35" s="9">
        <v>5</v>
      </c>
      <c r="AA35" s="9">
        <v>1</v>
      </c>
      <c r="AB35" s="9">
        <v>4</v>
      </c>
      <c r="AC35" s="9"/>
      <c r="AD35" s="9"/>
      <c r="AE35" s="9">
        <v>5</v>
      </c>
      <c r="AF35" s="118">
        <f>AI35+AL35+AO35+AR35+AU35+AX35</f>
        <v>0.8</v>
      </c>
      <c r="AG35" s="97" t="s">
        <v>263</v>
      </c>
      <c r="AH35" s="42" t="s">
        <v>271</v>
      </c>
      <c r="AI35" s="37" t="s">
        <v>272</v>
      </c>
      <c r="AJ35" s="119" t="s">
        <v>266</v>
      </c>
      <c r="AK35" s="97" t="s">
        <v>267</v>
      </c>
      <c r="AL35" s="120">
        <v>0.05</v>
      </c>
      <c r="AM35" s="119" t="s">
        <v>268</v>
      </c>
      <c r="AN35" s="42" t="s">
        <v>269</v>
      </c>
      <c r="AO35" s="120">
        <v>0.25</v>
      </c>
      <c r="AP35" s="121" t="s">
        <v>270</v>
      </c>
      <c r="AQ35" s="42" t="s">
        <v>269</v>
      </c>
      <c r="AR35" s="37" t="s">
        <v>293</v>
      </c>
      <c r="AS35" s="97" t="s">
        <v>273</v>
      </c>
      <c r="AT35" s="42" t="s">
        <v>271</v>
      </c>
      <c r="AU35" s="37" t="s">
        <v>274</v>
      </c>
      <c r="AV35" s="42" t="s">
        <v>275</v>
      </c>
      <c r="AW35" s="37" t="s">
        <v>276</v>
      </c>
      <c r="AX35" s="122" t="s">
        <v>277</v>
      </c>
    </row>
    <row r="36" spans="1:16178" s="80" customFormat="1" ht="79.5" customHeight="1">
      <c r="A36" s="42" t="s">
        <v>45</v>
      </c>
      <c r="B36" s="42" t="s">
        <v>46</v>
      </c>
      <c r="C36" s="41">
        <v>406</v>
      </c>
      <c r="D36" s="73" t="s">
        <v>250</v>
      </c>
      <c r="E36" s="41" t="s">
        <v>251</v>
      </c>
      <c r="F36" s="41">
        <v>19106</v>
      </c>
      <c r="G36" s="41" t="s">
        <v>415</v>
      </c>
      <c r="H36" s="41">
        <v>2017</v>
      </c>
      <c r="I36" s="41" t="s">
        <v>416</v>
      </c>
      <c r="J36" s="127">
        <v>47000</v>
      </c>
      <c r="K36" s="42" t="s">
        <v>211</v>
      </c>
      <c r="L36" s="73" t="s">
        <v>257</v>
      </c>
      <c r="M36" s="124" t="s">
        <v>258</v>
      </c>
      <c r="N36" s="41" t="s">
        <v>417</v>
      </c>
      <c r="O36" s="41" t="s">
        <v>418</v>
      </c>
      <c r="P36" s="41">
        <v>3903381</v>
      </c>
      <c r="Q36" s="116">
        <f t="shared" si="7"/>
        <v>20.875</v>
      </c>
      <c r="R36" s="117">
        <f>J36/(5*200*8)</f>
        <v>5.875</v>
      </c>
      <c r="S36" s="41">
        <v>15</v>
      </c>
      <c r="T36" s="9">
        <v>19.399999999999999</v>
      </c>
      <c r="U36" s="117">
        <f>SUM(R36:T36)</f>
        <v>40.274999999999999</v>
      </c>
      <c r="V36" s="118">
        <f t="shared" si="8"/>
        <v>0.8</v>
      </c>
      <c r="W36" s="41">
        <v>100</v>
      </c>
      <c r="X36" s="76" t="s">
        <v>51</v>
      </c>
      <c r="Y36" s="41">
        <v>3</v>
      </c>
      <c r="Z36" s="41">
        <v>12</v>
      </c>
      <c r="AA36" s="41">
        <v>5</v>
      </c>
      <c r="AB36" s="41">
        <v>4</v>
      </c>
      <c r="AC36" s="41"/>
      <c r="AD36" s="41"/>
      <c r="AE36" s="41">
        <v>5</v>
      </c>
      <c r="AF36" s="118">
        <f>AI36+AL36+AO36+AR36+AU36+AX36</f>
        <v>0.8</v>
      </c>
      <c r="AG36" s="126" t="s">
        <v>263</v>
      </c>
      <c r="AH36" s="42" t="s">
        <v>271</v>
      </c>
      <c r="AI36" s="37" t="s">
        <v>274</v>
      </c>
      <c r="AJ36" s="119" t="s">
        <v>266</v>
      </c>
      <c r="AK36" s="97" t="s">
        <v>267</v>
      </c>
      <c r="AL36" s="120">
        <v>0.05</v>
      </c>
      <c r="AM36" s="119" t="s">
        <v>268</v>
      </c>
      <c r="AN36" s="42" t="s">
        <v>269</v>
      </c>
      <c r="AO36" s="120">
        <v>0.2</v>
      </c>
      <c r="AP36" s="121" t="s">
        <v>270</v>
      </c>
      <c r="AQ36" s="42" t="s">
        <v>269</v>
      </c>
      <c r="AR36" s="37" t="s">
        <v>293</v>
      </c>
      <c r="AS36" s="97" t="s">
        <v>273</v>
      </c>
      <c r="AT36" s="42" t="s">
        <v>271</v>
      </c>
      <c r="AU36" s="37" t="s">
        <v>274</v>
      </c>
      <c r="AV36" s="42" t="s">
        <v>275</v>
      </c>
      <c r="AW36" s="37" t="s">
        <v>276</v>
      </c>
      <c r="AX36" s="122" t="s">
        <v>277</v>
      </c>
      <c r="AY36" s="78"/>
    </row>
    <row r="37" spans="1:16178" s="63" customFormat="1" ht="81.75" customHeight="1">
      <c r="A37" s="37" t="s">
        <v>45</v>
      </c>
      <c r="B37" s="37" t="s">
        <v>46</v>
      </c>
      <c r="C37" s="9">
        <v>406</v>
      </c>
      <c r="D37" s="39" t="s">
        <v>250</v>
      </c>
      <c r="E37" s="9" t="s">
        <v>251</v>
      </c>
      <c r="F37" s="9">
        <v>19106</v>
      </c>
      <c r="G37" s="9" t="s">
        <v>419</v>
      </c>
      <c r="H37" s="9">
        <v>2018</v>
      </c>
      <c r="I37" s="9" t="s">
        <v>420</v>
      </c>
      <c r="J37" s="115">
        <v>98108.26</v>
      </c>
      <c r="K37" s="9" t="s">
        <v>79</v>
      </c>
      <c r="L37" s="39" t="s">
        <v>257</v>
      </c>
      <c r="M37" s="123" t="s">
        <v>258</v>
      </c>
      <c r="N37" s="9" t="s">
        <v>421</v>
      </c>
      <c r="O37" s="9" t="s">
        <v>422</v>
      </c>
      <c r="P37" s="135">
        <v>3903460</v>
      </c>
      <c r="Q37" s="116">
        <f>R37+S37</f>
        <v>26.310000000000002</v>
      </c>
      <c r="R37" s="116">
        <v>12.31</v>
      </c>
      <c r="S37" s="9">
        <v>14</v>
      </c>
      <c r="T37" s="9">
        <v>19.399999999999999</v>
      </c>
      <c r="U37" s="116">
        <f>SUM(R37:T37)</f>
        <v>45.71</v>
      </c>
      <c r="V37" s="118">
        <f t="shared" si="8"/>
        <v>0.8</v>
      </c>
      <c r="W37" s="9">
        <v>100</v>
      </c>
      <c r="X37" s="76" t="s">
        <v>51</v>
      </c>
      <c r="Y37" s="9">
        <v>3</v>
      </c>
      <c r="Z37" s="9">
        <v>5</v>
      </c>
      <c r="AA37" s="9">
        <v>1</v>
      </c>
      <c r="AB37" s="9">
        <v>4</v>
      </c>
      <c r="AC37" s="9"/>
      <c r="AD37" s="9">
        <v>20</v>
      </c>
      <c r="AE37" s="9">
        <v>5</v>
      </c>
      <c r="AF37" s="118">
        <f>AI37+AL37+AO37+AR37+AU37+AX37</f>
        <v>0.8</v>
      </c>
      <c r="AG37" s="9" t="s">
        <v>250</v>
      </c>
      <c r="AH37" s="42" t="s">
        <v>271</v>
      </c>
      <c r="AI37" s="37" t="s">
        <v>274</v>
      </c>
      <c r="AJ37" s="119" t="s">
        <v>266</v>
      </c>
      <c r="AK37" s="97" t="s">
        <v>267</v>
      </c>
      <c r="AL37" s="120">
        <v>0.05</v>
      </c>
      <c r="AM37" s="119" t="s">
        <v>268</v>
      </c>
      <c r="AN37" s="42" t="s">
        <v>269</v>
      </c>
      <c r="AO37" s="120">
        <v>0.2</v>
      </c>
      <c r="AP37" s="121" t="s">
        <v>270</v>
      </c>
      <c r="AQ37" s="42" t="s">
        <v>269</v>
      </c>
      <c r="AR37" s="37" t="s">
        <v>293</v>
      </c>
      <c r="AS37" s="97" t="s">
        <v>273</v>
      </c>
      <c r="AT37" s="42" t="s">
        <v>271</v>
      </c>
      <c r="AU37" s="37" t="s">
        <v>274</v>
      </c>
      <c r="AV37" s="42" t="s">
        <v>275</v>
      </c>
      <c r="AW37" s="37" t="s">
        <v>276</v>
      </c>
      <c r="AX37" s="122" t="s">
        <v>277</v>
      </c>
    </row>
    <row r="38" spans="1:16178" s="63" customFormat="1" ht="109.5" customHeight="1">
      <c r="A38" s="37" t="s">
        <v>45</v>
      </c>
      <c r="B38" s="37" t="s">
        <v>46</v>
      </c>
      <c r="C38" s="9">
        <v>406</v>
      </c>
      <c r="D38" s="39" t="s">
        <v>250</v>
      </c>
      <c r="E38" s="9" t="s">
        <v>300</v>
      </c>
      <c r="F38" s="9">
        <v>16382</v>
      </c>
      <c r="G38" s="9" t="s">
        <v>423</v>
      </c>
      <c r="H38" s="9">
        <v>2019</v>
      </c>
      <c r="I38" s="9" t="s">
        <v>424</v>
      </c>
      <c r="J38" s="86">
        <v>83924.49</v>
      </c>
      <c r="K38" s="9" t="s">
        <v>425</v>
      </c>
      <c r="L38" s="9" t="s">
        <v>257</v>
      </c>
      <c r="M38" s="9" t="s">
        <v>258</v>
      </c>
      <c r="N38" s="9" t="s">
        <v>426</v>
      </c>
      <c r="O38" s="9" t="s">
        <v>427</v>
      </c>
      <c r="P38" s="9">
        <v>3903520</v>
      </c>
      <c r="Q38" s="116">
        <f>R38+S38</f>
        <v>20.39</v>
      </c>
      <c r="R38" s="116">
        <v>8.39</v>
      </c>
      <c r="S38" s="116">
        <v>12</v>
      </c>
      <c r="T38" s="116">
        <v>19.41</v>
      </c>
      <c r="U38" s="116">
        <f>SUM(R38:T38)</f>
        <v>39.799999999999997</v>
      </c>
      <c r="V38" s="118">
        <f t="shared" si="8"/>
        <v>0.8</v>
      </c>
      <c r="W38" s="9">
        <v>100</v>
      </c>
      <c r="X38" s="76" t="s">
        <v>51</v>
      </c>
      <c r="Y38" s="9">
        <v>3</v>
      </c>
      <c r="Z38" s="9">
        <v>10</v>
      </c>
      <c r="AA38" s="9">
        <v>3</v>
      </c>
      <c r="AB38" s="9">
        <v>4</v>
      </c>
      <c r="AC38" s="9" t="s">
        <v>428</v>
      </c>
      <c r="AD38" s="41">
        <v>19.41</v>
      </c>
      <c r="AE38" s="9">
        <v>5</v>
      </c>
      <c r="AF38" s="118">
        <f>AI38+AL38+AO38+AR38+AU38+AX38</f>
        <v>0.8</v>
      </c>
      <c r="AG38" s="9" t="s">
        <v>250</v>
      </c>
      <c r="AH38" s="9" t="s">
        <v>429</v>
      </c>
      <c r="AI38" s="53">
        <v>0.3</v>
      </c>
      <c r="AJ38" s="9" t="s">
        <v>307</v>
      </c>
      <c r="AK38" s="9" t="s">
        <v>380</v>
      </c>
      <c r="AL38" s="53">
        <v>0.2</v>
      </c>
      <c r="AM38" s="9" t="s">
        <v>273</v>
      </c>
      <c r="AN38" s="9" t="s">
        <v>429</v>
      </c>
      <c r="AO38" s="53">
        <v>0.3</v>
      </c>
      <c r="AP38" s="9"/>
      <c r="AQ38" s="9"/>
      <c r="AR38" s="9"/>
      <c r="AS38" s="9"/>
      <c r="AT38" s="9"/>
      <c r="AU38" s="9"/>
      <c r="AV38" s="9"/>
      <c r="AW38" s="9"/>
      <c r="AX38" s="82"/>
    </row>
    <row r="39" spans="1:16178" s="80" customFormat="1" ht="114.75">
      <c r="A39" s="42" t="s">
        <v>45</v>
      </c>
      <c r="B39" s="42" t="s">
        <v>46</v>
      </c>
      <c r="C39" s="41">
        <v>406</v>
      </c>
      <c r="D39" s="73" t="s">
        <v>250</v>
      </c>
      <c r="E39" s="41" t="s">
        <v>329</v>
      </c>
      <c r="F39" s="41" t="s">
        <v>330</v>
      </c>
      <c r="G39" s="41" t="s">
        <v>430</v>
      </c>
      <c r="H39" s="41">
        <v>2019</v>
      </c>
      <c r="I39" s="41" t="s">
        <v>431</v>
      </c>
      <c r="J39" s="74">
        <v>80511.08</v>
      </c>
      <c r="K39" s="41" t="s">
        <v>79</v>
      </c>
      <c r="L39" s="41" t="s">
        <v>257</v>
      </c>
      <c r="M39" s="41" t="s">
        <v>258</v>
      </c>
      <c r="N39" s="41" t="s">
        <v>432</v>
      </c>
      <c r="O39" s="41" t="s">
        <v>433</v>
      </c>
      <c r="P39" s="41">
        <v>3903530</v>
      </c>
      <c r="Q39" s="41">
        <v>215.95</v>
      </c>
      <c r="R39" s="41">
        <v>4.76</v>
      </c>
      <c r="S39" s="41">
        <v>210.19</v>
      </c>
      <c r="T39" s="41">
        <v>19.41</v>
      </c>
      <c r="U39" s="41">
        <v>235.36</v>
      </c>
      <c r="V39" s="41">
        <v>60</v>
      </c>
      <c r="W39" s="41">
        <v>100</v>
      </c>
      <c r="X39" s="76" t="s">
        <v>51</v>
      </c>
      <c r="Y39" s="41">
        <v>3</v>
      </c>
      <c r="Z39" s="41">
        <v>11</v>
      </c>
      <c r="AA39" s="41">
        <v>5</v>
      </c>
      <c r="AB39" s="41">
        <v>4</v>
      </c>
      <c r="AC39" s="41"/>
      <c r="AD39" s="41"/>
      <c r="AE39" s="41">
        <v>5</v>
      </c>
      <c r="AF39" s="41">
        <v>60</v>
      </c>
      <c r="AG39" s="41" t="s">
        <v>250</v>
      </c>
      <c r="AH39" s="41" t="s">
        <v>434</v>
      </c>
      <c r="AI39" s="41">
        <v>20</v>
      </c>
      <c r="AJ39" s="41" t="s">
        <v>343</v>
      </c>
      <c r="AK39" s="41" t="s">
        <v>435</v>
      </c>
      <c r="AL39" s="41">
        <v>5</v>
      </c>
      <c r="AM39" s="41" t="s">
        <v>344</v>
      </c>
      <c r="AN39" s="41" t="s">
        <v>435</v>
      </c>
      <c r="AO39" s="41">
        <v>10</v>
      </c>
      <c r="AP39" s="41"/>
      <c r="AQ39" s="41"/>
      <c r="AR39" s="41"/>
      <c r="AS39" s="41" t="s">
        <v>273</v>
      </c>
      <c r="AT39" s="41" t="s">
        <v>434</v>
      </c>
      <c r="AU39" s="41">
        <v>15</v>
      </c>
      <c r="AV39" s="131" t="s">
        <v>357</v>
      </c>
      <c r="AW39" s="131" t="s">
        <v>434</v>
      </c>
      <c r="AX39" s="77">
        <v>10</v>
      </c>
      <c r="AY39" s="78"/>
    </row>
    <row r="40" spans="1:16178" s="63" customFormat="1" ht="39.75" customHeight="1">
      <c r="A40" s="37" t="s">
        <v>45</v>
      </c>
      <c r="B40" s="37" t="s">
        <v>46</v>
      </c>
      <c r="C40" s="9">
        <v>406</v>
      </c>
      <c r="D40" s="39" t="s">
        <v>250</v>
      </c>
      <c r="E40" s="9" t="s">
        <v>436</v>
      </c>
      <c r="F40" s="9">
        <v>20385</v>
      </c>
      <c r="G40" s="85" t="s">
        <v>437</v>
      </c>
      <c r="H40" s="9">
        <v>2020</v>
      </c>
      <c r="I40" s="9" t="s">
        <v>438</v>
      </c>
      <c r="J40" s="86">
        <v>75418.259999999995</v>
      </c>
      <c r="K40" s="9" t="s">
        <v>106</v>
      </c>
      <c r="L40" s="9" t="s">
        <v>257</v>
      </c>
      <c r="M40" s="9" t="s">
        <v>258</v>
      </c>
      <c r="N40" s="9" t="s">
        <v>439</v>
      </c>
      <c r="O40" s="9" t="s">
        <v>440</v>
      </c>
      <c r="P40" s="9">
        <v>3903637</v>
      </c>
      <c r="Q40" s="116">
        <f>R40+S40</f>
        <v>14.427282499999999</v>
      </c>
      <c r="R40" s="116">
        <f>J40/(5*200*8)</f>
        <v>9.4272824999999987</v>
      </c>
      <c r="S40" s="116">
        <v>5</v>
      </c>
      <c r="T40" s="116">
        <v>10</v>
      </c>
      <c r="U40" s="116">
        <f>SUM(R40:T40)</f>
        <v>24.427282499999997</v>
      </c>
      <c r="V40" s="9">
        <v>80</v>
      </c>
      <c r="W40" s="9">
        <v>100</v>
      </c>
      <c r="X40" s="76" t="s">
        <v>51</v>
      </c>
      <c r="Y40" s="9">
        <v>6</v>
      </c>
      <c r="Z40" s="9">
        <v>4</v>
      </c>
      <c r="AA40" s="9">
        <v>1</v>
      </c>
      <c r="AB40" s="9">
        <v>44</v>
      </c>
      <c r="AC40" s="9">
        <v>502</v>
      </c>
      <c r="AD40" s="9">
        <v>14.09</v>
      </c>
      <c r="AE40" s="9">
        <v>5</v>
      </c>
      <c r="AF40" s="9">
        <v>80</v>
      </c>
      <c r="AG40" s="9" t="s">
        <v>250</v>
      </c>
      <c r="AH40" s="9" t="s">
        <v>441</v>
      </c>
      <c r="AI40" s="9">
        <v>40</v>
      </c>
      <c r="AJ40" s="9" t="s">
        <v>442</v>
      </c>
      <c r="AK40" s="9" t="s">
        <v>443</v>
      </c>
      <c r="AL40" s="9">
        <v>10</v>
      </c>
      <c r="AM40" s="9" t="s">
        <v>444</v>
      </c>
      <c r="AN40" s="9" t="s">
        <v>445</v>
      </c>
      <c r="AO40" s="9">
        <v>10</v>
      </c>
      <c r="AP40" s="9" t="s">
        <v>446</v>
      </c>
      <c r="AQ40" s="9" t="s">
        <v>447</v>
      </c>
      <c r="AR40" s="9">
        <v>10</v>
      </c>
      <c r="AS40" s="9" t="s">
        <v>448</v>
      </c>
      <c r="AT40" s="9" t="s">
        <v>449</v>
      </c>
      <c r="AU40" s="9">
        <v>10</v>
      </c>
      <c r="AV40" s="9"/>
      <c r="AW40" s="9"/>
      <c r="AX40" s="82"/>
    </row>
    <row r="41" spans="1:16178" s="134" customFormat="1" ht="55.5" customHeight="1">
      <c r="A41" s="37" t="s">
        <v>45</v>
      </c>
      <c r="B41" s="37" t="s">
        <v>46</v>
      </c>
      <c r="C41" s="9">
        <v>406</v>
      </c>
      <c r="D41" s="39" t="s">
        <v>250</v>
      </c>
      <c r="E41" s="9" t="s">
        <v>251</v>
      </c>
      <c r="F41" s="9">
        <v>19106</v>
      </c>
      <c r="G41" s="39" t="s">
        <v>450</v>
      </c>
      <c r="H41" s="9">
        <v>2020</v>
      </c>
      <c r="I41" s="9" t="s">
        <v>451</v>
      </c>
      <c r="J41" s="115">
        <v>136969.71</v>
      </c>
      <c r="K41" s="9" t="s">
        <v>106</v>
      </c>
      <c r="L41" s="9" t="s">
        <v>257</v>
      </c>
      <c r="M41" s="9" t="s">
        <v>258</v>
      </c>
      <c r="N41" s="9" t="s">
        <v>452</v>
      </c>
      <c r="O41" s="9" t="s">
        <v>453</v>
      </c>
      <c r="P41" s="9">
        <v>3903561</v>
      </c>
      <c r="Q41" s="116">
        <f>R41+S41</f>
        <v>24.2</v>
      </c>
      <c r="R41" s="116">
        <v>16.2</v>
      </c>
      <c r="S41" s="116">
        <v>8</v>
      </c>
      <c r="T41" s="9">
        <v>19.399999999999999</v>
      </c>
      <c r="U41" s="9">
        <f>SUM(R41:T41)</f>
        <v>43.599999999999994</v>
      </c>
      <c r="V41" s="118">
        <f>AF41</f>
        <v>0.8</v>
      </c>
      <c r="W41" s="9">
        <v>100</v>
      </c>
      <c r="X41" s="76" t="s">
        <v>51</v>
      </c>
      <c r="Y41" s="9">
        <v>3</v>
      </c>
      <c r="Z41" s="9">
        <v>10</v>
      </c>
      <c r="AA41" s="9">
        <v>4</v>
      </c>
      <c r="AB41" s="9">
        <v>4</v>
      </c>
      <c r="AC41" s="9">
        <v>19</v>
      </c>
      <c r="AD41" s="9">
        <v>20</v>
      </c>
      <c r="AE41" s="9">
        <v>5</v>
      </c>
      <c r="AF41" s="118">
        <f>AI41+AL41+AO41+AR41+AU41+AX41</f>
        <v>0.8</v>
      </c>
      <c r="AG41" s="9" t="s">
        <v>250</v>
      </c>
      <c r="AH41" s="42" t="s">
        <v>271</v>
      </c>
      <c r="AI41" s="37" t="s">
        <v>274</v>
      </c>
      <c r="AJ41" s="9" t="s">
        <v>454</v>
      </c>
      <c r="AK41" s="97" t="s">
        <v>267</v>
      </c>
      <c r="AL41" s="120">
        <v>0.05</v>
      </c>
      <c r="AM41" s="119" t="s">
        <v>268</v>
      </c>
      <c r="AN41" s="42" t="s">
        <v>269</v>
      </c>
      <c r="AO41" s="120">
        <v>0.2</v>
      </c>
      <c r="AP41" s="121" t="s">
        <v>270</v>
      </c>
      <c r="AQ41" s="42" t="s">
        <v>269</v>
      </c>
      <c r="AR41" s="37" t="s">
        <v>293</v>
      </c>
      <c r="AS41" s="97" t="s">
        <v>273</v>
      </c>
      <c r="AT41" s="42" t="s">
        <v>271</v>
      </c>
      <c r="AU41" s="37" t="s">
        <v>274</v>
      </c>
      <c r="AV41" s="42" t="s">
        <v>275</v>
      </c>
      <c r="AW41" s="37" t="s">
        <v>276</v>
      </c>
      <c r="AX41" s="122" t="s">
        <v>277</v>
      </c>
    </row>
    <row r="42" spans="1:16178" s="80" customFormat="1" ht="63" customHeight="1">
      <c r="A42" s="42" t="s">
        <v>45</v>
      </c>
      <c r="B42" s="42" t="s">
        <v>46</v>
      </c>
      <c r="C42" s="41">
        <v>502</v>
      </c>
      <c r="D42" s="73" t="s">
        <v>455</v>
      </c>
      <c r="E42" s="41" t="s">
        <v>456</v>
      </c>
      <c r="F42" s="42" t="s">
        <v>457</v>
      </c>
      <c r="G42" s="41" t="s">
        <v>458</v>
      </c>
      <c r="H42" s="41">
        <v>2005</v>
      </c>
      <c r="I42" s="41" t="s">
        <v>459</v>
      </c>
      <c r="J42" s="74">
        <v>50492.41</v>
      </c>
      <c r="K42" s="41" t="s">
        <v>58</v>
      </c>
      <c r="L42" s="41" t="s">
        <v>460</v>
      </c>
      <c r="M42" s="41" t="s">
        <v>461</v>
      </c>
      <c r="N42" s="41" t="s">
        <v>462</v>
      </c>
      <c r="O42" s="41" t="s">
        <v>463</v>
      </c>
      <c r="P42" s="41">
        <v>4007946</v>
      </c>
      <c r="Q42" s="73">
        <v>23.52</v>
      </c>
      <c r="R42" s="73">
        <v>0</v>
      </c>
      <c r="S42" s="73">
        <v>20</v>
      </c>
      <c r="T42" s="73">
        <v>14.09</v>
      </c>
      <c r="U42" s="73">
        <v>37.61</v>
      </c>
      <c r="V42" s="73">
        <v>85</v>
      </c>
      <c r="W42" s="73">
        <v>100</v>
      </c>
      <c r="X42" s="136" t="s">
        <v>51</v>
      </c>
      <c r="Y42" s="41">
        <v>3</v>
      </c>
      <c r="Z42" s="41">
        <v>2</v>
      </c>
      <c r="AA42" s="41">
        <v>1</v>
      </c>
      <c r="AB42" s="41">
        <v>4</v>
      </c>
      <c r="AC42" s="41">
        <v>502</v>
      </c>
      <c r="AD42" s="41">
        <v>9.75</v>
      </c>
      <c r="AE42" s="41">
        <v>5</v>
      </c>
      <c r="AF42" s="85">
        <v>80</v>
      </c>
      <c r="AG42" s="85" t="s">
        <v>455</v>
      </c>
      <c r="AH42" s="85" t="s">
        <v>464</v>
      </c>
      <c r="AI42" s="85">
        <v>40</v>
      </c>
      <c r="AJ42" s="85" t="s">
        <v>465</v>
      </c>
      <c r="AK42" s="85" t="s">
        <v>465</v>
      </c>
      <c r="AL42" s="85" t="s">
        <v>465</v>
      </c>
      <c r="AM42" s="85" t="s">
        <v>465</v>
      </c>
      <c r="AN42" s="85" t="s">
        <v>465</v>
      </c>
      <c r="AO42" s="85" t="s">
        <v>465</v>
      </c>
      <c r="AP42" s="85" t="s">
        <v>465</v>
      </c>
      <c r="AQ42" s="85" t="s">
        <v>465</v>
      </c>
      <c r="AR42" s="85" t="s">
        <v>465</v>
      </c>
      <c r="AS42" s="85" t="s">
        <v>168</v>
      </c>
      <c r="AT42" s="85" t="s">
        <v>464</v>
      </c>
      <c r="AU42" s="85">
        <v>16</v>
      </c>
      <c r="AV42" s="85" t="s">
        <v>466</v>
      </c>
      <c r="AW42" s="85" t="s">
        <v>467</v>
      </c>
      <c r="AX42" s="137">
        <v>24</v>
      </c>
      <c r="AY42" s="78"/>
    </row>
    <row r="43" spans="1:16178" s="63" customFormat="1" ht="87.75" customHeight="1">
      <c r="A43" s="85">
        <v>510</v>
      </c>
      <c r="B43" s="143" t="s">
        <v>46</v>
      </c>
      <c r="C43" s="85">
        <v>481</v>
      </c>
      <c r="D43" s="143" t="s">
        <v>468</v>
      </c>
      <c r="E43" s="44" t="s">
        <v>469</v>
      </c>
      <c r="F43" s="220">
        <v>5098</v>
      </c>
      <c r="G43" s="9" t="s">
        <v>470</v>
      </c>
      <c r="H43" s="9">
        <v>2024</v>
      </c>
      <c r="I43" s="9" t="s">
        <v>471</v>
      </c>
      <c r="J43" s="143" t="s">
        <v>472</v>
      </c>
      <c r="K43" s="85" t="s">
        <v>473</v>
      </c>
      <c r="L43" s="85" t="s">
        <v>1964</v>
      </c>
      <c r="M43" s="85" t="s">
        <v>1965</v>
      </c>
      <c r="N43" s="85" t="s">
        <v>1966</v>
      </c>
      <c r="O43" s="220" t="s">
        <v>1967</v>
      </c>
      <c r="P43" s="220">
        <v>7000591</v>
      </c>
      <c r="Q43" s="220">
        <v>119.1</v>
      </c>
      <c r="R43" s="220">
        <v>232.8</v>
      </c>
      <c r="S43" s="220">
        <v>80</v>
      </c>
      <c r="T43" s="220">
        <v>92.4</v>
      </c>
      <c r="U43" s="220">
        <v>405.2</v>
      </c>
      <c r="V43" s="220">
        <v>80</v>
      </c>
      <c r="W43" s="220">
        <v>3</v>
      </c>
      <c r="X43" s="276" t="s">
        <v>51</v>
      </c>
      <c r="Y43" s="220"/>
      <c r="Z43" s="220"/>
      <c r="AA43" s="220"/>
      <c r="AB43" s="220"/>
      <c r="AC43" s="220" t="s">
        <v>474</v>
      </c>
      <c r="AD43" s="220">
        <v>19.41</v>
      </c>
      <c r="AE43" s="220">
        <v>5</v>
      </c>
      <c r="AF43" s="227">
        <v>0.8</v>
      </c>
      <c r="AG43" s="220" t="s">
        <v>468</v>
      </c>
      <c r="AH43" s="220" t="s">
        <v>475</v>
      </c>
      <c r="AI43" s="227">
        <v>0.8</v>
      </c>
      <c r="AJ43" s="220"/>
      <c r="AK43" s="220"/>
      <c r="AL43" s="220"/>
      <c r="AM43" s="220"/>
      <c r="AN43" s="220"/>
      <c r="AO43" s="220"/>
      <c r="AP43" s="220"/>
      <c r="AQ43" s="220"/>
      <c r="AR43" s="220"/>
      <c r="AS43" s="220" t="s">
        <v>1971</v>
      </c>
      <c r="AT43" s="220" t="s">
        <v>1972</v>
      </c>
      <c r="AU43" s="220"/>
      <c r="AV43" s="220"/>
      <c r="AW43" s="220"/>
      <c r="AX43" s="221"/>
      <c r="AY43" s="200"/>
      <c r="AZ43" s="200"/>
      <c r="BA43" s="200"/>
      <c r="BB43" s="200"/>
      <c r="BC43" s="200"/>
      <c r="BD43" s="200"/>
      <c r="BE43" s="200"/>
      <c r="BF43" s="200"/>
      <c r="BG43" s="200"/>
      <c r="BH43" s="200"/>
      <c r="BI43" s="200"/>
      <c r="BJ43" s="200"/>
      <c r="BK43" s="200"/>
      <c r="BL43" s="200"/>
      <c r="BM43" s="200"/>
      <c r="BN43" s="200"/>
      <c r="BO43" s="200"/>
      <c r="BP43" s="200"/>
      <c r="BQ43" s="200"/>
      <c r="BR43" s="200"/>
      <c r="BS43" s="200"/>
      <c r="BT43" s="200"/>
      <c r="BU43" s="200"/>
      <c r="BV43" s="200"/>
      <c r="BW43" s="200"/>
      <c r="BX43" s="200"/>
      <c r="BY43" s="200"/>
      <c r="BZ43" s="200"/>
      <c r="CA43" s="200"/>
      <c r="CB43" s="200"/>
      <c r="CC43" s="200"/>
      <c r="CD43" s="200"/>
      <c r="CE43" s="200"/>
      <c r="CF43" s="200"/>
      <c r="CG43" s="200"/>
      <c r="CH43" s="200"/>
      <c r="CI43" s="200"/>
      <c r="CJ43" s="200"/>
      <c r="CK43" s="200"/>
      <c r="CL43" s="200"/>
      <c r="CM43" s="200"/>
      <c r="CN43" s="200"/>
      <c r="CO43" s="200"/>
      <c r="CP43" s="200"/>
      <c r="CQ43" s="200"/>
      <c r="CR43" s="200"/>
      <c r="CS43" s="200"/>
      <c r="CT43" s="200"/>
      <c r="CU43" s="200"/>
      <c r="CV43" s="200"/>
      <c r="CW43" s="200"/>
      <c r="CX43" s="200"/>
      <c r="CY43" s="200"/>
      <c r="CZ43" s="200"/>
      <c r="DA43" s="200"/>
      <c r="DB43" s="200"/>
      <c r="DC43" s="200"/>
      <c r="DD43" s="200"/>
      <c r="DE43" s="200"/>
      <c r="DF43" s="200"/>
      <c r="DG43" s="200"/>
      <c r="DH43" s="200"/>
      <c r="DI43" s="200"/>
      <c r="DJ43" s="200"/>
      <c r="DK43" s="200"/>
      <c r="DL43" s="200"/>
      <c r="DM43" s="200"/>
      <c r="DN43" s="200"/>
      <c r="DO43" s="200"/>
      <c r="DP43" s="200"/>
      <c r="DQ43" s="200"/>
      <c r="DR43" s="200"/>
      <c r="DS43" s="200"/>
      <c r="DT43" s="200"/>
      <c r="DU43" s="200"/>
      <c r="DV43" s="200"/>
      <c r="DW43" s="200"/>
      <c r="DX43" s="200"/>
      <c r="DY43" s="200"/>
      <c r="DZ43" s="200"/>
      <c r="EA43" s="200"/>
      <c r="EB43" s="200"/>
      <c r="EC43" s="200"/>
      <c r="ED43" s="200"/>
      <c r="EE43" s="200"/>
      <c r="EF43" s="200"/>
      <c r="EG43" s="200"/>
      <c r="EH43" s="200"/>
      <c r="EI43" s="200"/>
      <c r="EJ43" s="200"/>
      <c r="EK43" s="200"/>
      <c r="EL43" s="200"/>
      <c r="EM43" s="200"/>
      <c r="EN43" s="200"/>
      <c r="EO43" s="200"/>
      <c r="EP43" s="200"/>
      <c r="EQ43" s="200"/>
      <c r="ER43" s="200"/>
      <c r="ES43" s="200"/>
      <c r="ET43" s="200"/>
      <c r="EU43" s="200"/>
      <c r="EV43" s="200"/>
      <c r="EW43" s="200"/>
      <c r="EX43" s="200"/>
      <c r="EY43" s="200"/>
      <c r="EZ43" s="200"/>
      <c r="FA43" s="200"/>
      <c r="FB43" s="200"/>
      <c r="FC43" s="200"/>
      <c r="FD43" s="200"/>
      <c r="FE43" s="200"/>
      <c r="FF43" s="200"/>
      <c r="FG43" s="200"/>
      <c r="FH43" s="200"/>
      <c r="FI43" s="200"/>
      <c r="FJ43" s="200"/>
      <c r="FK43" s="200"/>
      <c r="FL43" s="200"/>
      <c r="FM43" s="200"/>
      <c r="FN43" s="200"/>
      <c r="FO43" s="200"/>
      <c r="FP43" s="200"/>
      <c r="FQ43" s="200"/>
      <c r="FR43" s="200"/>
      <c r="FS43" s="200"/>
      <c r="FT43" s="200"/>
      <c r="FU43" s="200"/>
      <c r="FV43" s="200"/>
      <c r="FW43" s="200"/>
      <c r="FX43" s="200"/>
      <c r="FY43" s="200"/>
      <c r="FZ43" s="200"/>
      <c r="GA43" s="200"/>
      <c r="GB43" s="200"/>
      <c r="GC43" s="200"/>
      <c r="GD43" s="200"/>
      <c r="GE43" s="200"/>
      <c r="GF43" s="200"/>
      <c r="GG43" s="200"/>
      <c r="GH43" s="200"/>
      <c r="GI43" s="200"/>
      <c r="GJ43" s="200"/>
      <c r="GK43" s="200"/>
      <c r="GL43" s="200"/>
      <c r="GM43" s="200"/>
      <c r="GN43" s="200"/>
      <c r="GO43" s="200"/>
      <c r="GP43" s="200"/>
      <c r="GQ43" s="200"/>
      <c r="GR43" s="200"/>
      <c r="GS43" s="200"/>
      <c r="GT43" s="200"/>
      <c r="GU43" s="200"/>
      <c r="GV43" s="200"/>
      <c r="GW43" s="200"/>
      <c r="GX43" s="200"/>
      <c r="GY43" s="200"/>
      <c r="GZ43" s="200"/>
      <c r="HA43" s="200"/>
      <c r="HB43" s="200"/>
      <c r="HC43" s="200"/>
      <c r="HD43" s="200"/>
      <c r="HE43" s="200"/>
      <c r="HF43" s="200"/>
      <c r="HG43" s="200"/>
      <c r="HH43" s="200"/>
      <c r="HI43" s="200"/>
      <c r="HJ43" s="200"/>
      <c r="HK43" s="200"/>
      <c r="HL43" s="200"/>
      <c r="HM43" s="200"/>
      <c r="HN43" s="200"/>
      <c r="HO43" s="200"/>
      <c r="HP43" s="200"/>
      <c r="HQ43" s="200"/>
      <c r="HR43" s="200"/>
      <c r="HS43" s="200"/>
      <c r="HT43" s="200"/>
      <c r="HU43" s="200"/>
      <c r="HV43" s="200"/>
      <c r="HW43" s="200"/>
      <c r="HX43" s="200"/>
      <c r="HY43" s="200"/>
      <c r="HZ43" s="200"/>
      <c r="IA43" s="200"/>
      <c r="IB43" s="200"/>
      <c r="IC43" s="200"/>
      <c r="ID43" s="200"/>
      <c r="IE43" s="200"/>
      <c r="IF43" s="200"/>
      <c r="IG43" s="200"/>
      <c r="IH43" s="200"/>
      <c r="II43" s="200"/>
      <c r="IJ43" s="200"/>
      <c r="IK43" s="200"/>
      <c r="IL43" s="200"/>
      <c r="IM43" s="200"/>
      <c r="IN43" s="200"/>
      <c r="IO43" s="200"/>
      <c r="IP43" s="200"/>
      <c r="IQ43" s="200"/>
      <c r="IR43" s="200"/>
      <c r="IS43" s="200"/>
      <c r="IT43" s="200"/>
      <c r="IU43" s="200"/>
      <c r="IV43" s="200"/>
      <c r="IW43" s="200"/>
      <c r="IX43" s="200"/>
      <c r="IY43" s="200"/>
      <c r="IZ43" s="200"/>
      <c r="JA43" s="200"/>
      <c r="JB43" s="200"/>
      <c r="JC43" s="200"/>
      <c r="JD43" s="200"/>
      <c r="JE43" s="200"/>
      <c r="JF43" s="200"/>
      <c r="JG43" s="200"/>
      <c r="JH43" s="200"/>
      <c r="JI43" s="200"/>
      <c r="JJ43" s="200"/>
      <c r="JK43" s="200"/>
      <c r="JL43" s="200"/>
      <c r="JM43" s="200"/>
      <c r="JN43" s="200"/>
      <c r="JO43" s="200"/>
      <c r="JP43" s="200"/>
      <c r="JQ43" s="200"/>
      <c r="JR43" s="200"/>
      <c r="JS43" s="200"/>
      <c r="JT43" s="200"/>
      <c r="JU43" s="200"/>
      <c r="JV43" s="200"/>
      <c r="JW43" s="200"/>
      <c r="JX43" s="200"/>
      <c r="JY43" s="200"/>
      <c r="JZ43" s="200"/>
      <c r="KA43" s="200"/>
      <c r="KB43" s="200"/>
      <c r="KC43" s="200"/>
      <c r="KD43" s="200"/>
      <c r="KE43" s="200"/>
      <c r="KF43" s="200"/>
      <c r="KG43" s="200"/>
      <c r="KH43" s="200"/>
      <c r="KI43" s="200"/>
      <c r="KJ43" s="200"/>
      <c r="KK43" s="200"/>
      <c r="KL43" s="200"/>
      <c r="KM43" s="200"/>
      <c r="KN43" s="200"/>
      <c r="KO43" s="200"/>
      <c r="KP43" s="200"/>
      <c r="KQ43" s="200"/>
      <c r="KR43" s="200"/>
      <c r="KS43" s="200"/>
      <c r="KT43" s="200"/>
      <c r="KU43" s="200"/>
      <c r="KV43" s="200"/>
      <c r="KW43" s="200"/>
      <c r="KX43" s="200"/>
      <c r="KY43" s="200"/>
      <c r="KZ43" s="200"/>
      <c r="LA43" s="200"/>
      <c r="LB43" s="200"/>
      <c r="LC43" s="200"/>
      <c r="LD43" s="200"/>
      <c r="LE43" s="200"/>
      <c r="LF43" s="200"/>
      <c r="LG43" s="200"/>
      <c r="LH43" s="200"/>
      <c r="LI43" s="200"/>
      <c r="LJ43" s="200"/>
      <c r="LK43" s="200"/>
      <c r="LL43" s="200"/>
      <c r="LM43" s="200"/>
      <c r="LN43" s="200"/>
      <c r="LO43" s="200"/>
      <c r="LP43" s="200"/>
      <c r="LQ43" s="200"/>
      <c r="LR43" s="200"/>
      <c r="LS43" s="200"/>
      <c r="LT43" s="200"/>
      <c r="LU43" s="200"/>
      <c r="LV43" s="200"/>
      <c r="LW43" s="200"/>
      <c r="LX43" s="200"/>
      <c r="LY43" s="200"/>
      <c r="LZ43" s="200"/>
      <c r="MA43" s="200"/>
      <c r="MB43" s="200"/>
      <c r="MC43" s="200"/>
      <c r="MD43" s="200"/>
      <c r="ME43" s="200"/>
      <c r="MF43" s="200"/>
      <c r="MG43" s="200"/>
      <c r="MH43" s="200"/>
      <c r="MI43" s="200"/>
      <c r="MJ43" s="200"/>
      <c r="MK43" s="200"/>
      <c r="ML43" s="200"/>
      <c r="MM43" s="200"/>
      <c r="MN43" s="200"/>
      <c r="MO43" s="200"/>
      <c r="MP43" s="200"/>
      <c r="MQ43" s="200"/>
      <c r="MR43" s="200"/>
      <c r="MS43" s="200"/>
      <c r="MT43" s="200"/>
      <c r="MU43" s="200"/>
      <c r="MV43" s="200"/>
      <c r="MW43" s="200"/>
      <c r="MX43" s="200"/>
      <c r="MY43" s="200"/>
      <c r="MZ43" s="200"/>
      <c r="NA43" s="200"/>
      <c r="NB43" s="200"/>
      <c r="NC43" s="200"/>
      <c r="ND43" s="200"/>
      <c r="NE43" s="200"/>
      <c r="NF43" s="200"/>
      <c r="NG43" s="200"/>
      <c r="NH43" s="200"/>
      <c r="NI43" s="200"/>
      <c r="NJ43" s="200"/>
      <c r="NK43" s="200"/>
      <c r="NL43" s="200"/>
      <c r="NM43" s="200"/>
      <c r="NN43" s="200"/>
      <c r="NO43" s="200"/>
      <c r="NP43" s="200"/>
      <c r="NQ43" s="200"/>
      <c r="NR43" s="200"/>
      <c r="NS43" s="200"/>
      <c r="NT43" s="200"/>
      <c r="NU43" s="200"/>
      <c r="NV43" s="200"/>
      <c r="NW43" s="200"/>
      <c r="NX43" s="200"/>
      <c r="NY43" s="200"/>
      <c r="NZ43" s="200"/>
      <c r="OA43" s="200"/>
      <c r="OB43" s="200"/>
      <c r="OC43" s="200"/>
      <c r="OD43" s="200"/>
      <c r="OE43" s="200"/>
      <c r="OF43" s="200"/>
      <c r="OG43" s="200"/>
      <c r="OH43" s="200"/>
      <c r="OI43" s="200"/>
      <c r="OJ43" s="200"/>
      <c r="OK43" s="200"/>
      <c r="OL43" s="200"/>
      <c r="OM43" s="200"/>
      <c r="ON43" s="200"/>
      <c r="OO43" s="200"/>
      <c r="OP43" s="200"/>
      <c r="OQ43" s="200"/>
      <c r="OR43" s="200"/>
      <c r="OS43" s="200"/>
      <c r="OT43" s="200"/>
      <c r="OU43" s="200"/>
      <c r="OV43" s="200"/>
      <c r="OW43" s="200"/>
      <c r="OX43" s="200"/>
      <c r="OY43" s="200"/>
      <c r="OZ43" s="200"/>
      <c r="PA43" s="200"/>
      <c r="PB43" s="200"/>
      <c r="PC43" s="200"/>
      <c r="PD43" s="200"/>
      <c r="PE43" s="200"/>
      <c r="PF43" s="200"/>
      <c r="PG43" s="200"/>
      <c r="PH43" s="200"/>
      <c r="PI43" s="200"/>
      <c r="PJ43" s="200"/>
      <c r="PK43" s="200"/>
      <c r="PL43" s="200"/>
      <c r="PM43" s="200"/>
      <c r="PN43" s="200"/>
      <c r="PO43" s="200"/>
      <c r="PP43" s="200"/>
      <c r="PQ43" s="200"/>
      <c r="PR43" s="200"/>
      <c r="PS43" s="200"/>
      <c r="PT43" s="200"/>
      <c r="PU43" s="200"/>
      <c r="PV43" s="200"/>
      <c r="PW43" s="200"/>
      <c r="PX43" s="200"/>
      <c r="PY43" s="200"/>
      <c r="PZ43" s="200"/>
      <c r="QA43" s="200"/>
      <c r="QB43" s="200"/>
      <c r="QC43" s="200"/>
      <c r="QD43" s="200"/>
      <c r="QE43" s="200"/>
      <c r="QF43" s="200"/>
      <c r="QG43" s="200"/>
      <c r="QH43" s="200"/>
      <c r="QI43" s="200"/>
      <c r="QJ43" s="200"/>
      <c r="QK43" s="200"/>
      <c r="QL43" s="200"/>
      <c r="QM43" s="200"/>
      <c r="QN43" s="200"/>
      <c r="QO43" s="200"/>
      <c r="QP43" s="200"/>
      <c r="QQ43" s="200"/>
      <c r="QR43" s="200"/>
      <c r="QS43" s="200"/>
      <c r="QT43" s="200"/>
      <c r="QU43" s="200"/>
      <c r="QV43" s="200"/>
      <c r="QW43" s="200"/>
      <c r="QX43" s="200"/>
      <c r="QY43" s="200"/>
      <c r="QZ43" s="200"/>
      <c r="RA43" s="200"/>
      <c r="RB43" s="200"/>
      <c r="RC43" s="200"/>
      <c r="RD43" s="200"/>
      <c r="RE43" s="200"/>
      <c r="RF43" s="200"/>
      <c r="RG43" s="200"/>
      <c r="RH43" s="200"/>
      <c r="RI43" s="200"/>
      <c r="RJ43" s="200"/>
      <c r="RK43" s="200"/>
      <c r="RL43" s="200"/>
      <c r="RM43" s="200"/>
      <c r="RN43" s="200"/>
      <c r="RO43" s="200"/>
      <c r="RP43" s="200"/>
      <c r="RQ43" s="200"/>
      <c r="RR43" s="200"/>
      <c r="RS43" s="200"/>
      <c r="RT43" s="200"/>
      <c r="RU43" s="200"/>
      <c r="RV43" s="200"/>
      <c r="RW43" s="200"/>
      <c r="RX43" s="200"/>
      <c r="RY43" s="200"/>
      <c r="RZ43" s="200"/>
      <c r="SA43" s="200"/>
      <c r="SB43" s="200"/>
      <c r="SC43" s="200"/>
      <c r="SD43" s="200"/>
      <c r="SE43" s="200"/>
      <c r="SF43" s="200"/>
      <c r="SG43" s="200"/>
      <c r="SH43" s="200"/>
      <c r="SI43" s="200"/>
      <c r="SJ43" s="200"/>
      <c r="SK43" s="200"/>
      <c r="SL43" s="200"/>
      <c r="SM43" s="200"/>
      <c r="SN43" s="200"/>
      <c r="SO43" s="200"/>
      <c r="SP43" s="200"/>
      <c r="SQ43" s="200"/>
      <c r="SR43" s="200"/>
      <c r="SS43" s="200"/>
      <c r="ST43" s="200"/>
      <c r="SU43" s="200"/>
      <c r="SV43" s="200"/>
      <c r="SW43" s="200"/>
      <c r="SX43" s="200"/>
      <c r="SY43" s="200"/>
      <c r="SZ43" s="200"/>
      <c r="TA43" s="200"/>
      <c r="TB43" s="200"/>
      <c r="TC43" s="200"/>
      <c r="TD43" s="200"/>
      <c r="TE43" s="200"/>
      <c r="TF43" s="200"/>
      <c r="TG43" s="200"/>
      <c r="TH43" s="200"/>
      <c r="TI43" s="200"/>
      <c r="TJ43" s="200"/>
      <c r="TK43" s="200"/>
      <c r="TL43" s="200"/>
      <c r="TM43" s="200"/>
      <c r="TN43" s="200"/>
      <c r="TO43" s="200"/>
      <c r="TP43" s="200"/>
      <c r="TQ43" s="200"/>
      <c r="TR43" s="200"/>
      <c r="TS43" s="200"/>
      <c r="TT43" s="200"/>
      <c r="TU43" s="200"/>
      <c r="TV43" s="200"/>
      <c r="TW43" s="200"/>
      <c r="TX43" s="200"/>
      <c r="TY43" s="200"/>
      <c r="TZ43" s="200"/>
      <c r="UA43" s="200"/>
      <c r="UB43" s="200"/>
      <c r="UC43" s="200"/>
      <c r="UD43" s="200"/>
      <c r="UE43" s="200"/>
      <c r="UF43" s="200"/>
      <c r="UG43" s="200"/>
      <c r="UH43" s="200"/>
      <c r="UI43" s="200"/>
      <c r="UJ43" s="200"/>
      <c r="UK43" s="200"/>
      <c r="UL43" s="200"/>
      <c r="UM43" s="200"/>
      <c r="UN43" s="200"/>
      <c r="UO43" s="200"/>
      <c r="UP43" s="200"/>
      <c r="UQ43" s="200"/>
      <c r="UR43" s="200"/>
      <c r="US43" s="200"/>
      <c r="UT43" s="200"/>
      <c r="UU43" s="200"/>
      <c r="UV43" s="200"/>
      <c r="UW43" s="200"/>
      <c r="UX43" s="200"/>
      <c r="UY43" s="200"/>
      <c r="UZ43" s="200"/>
      <c r="VA43" s="200"/>
      <c r="VB43" s="200"/>
      <c r="VC43" s="200"/>
      <c r="VD43" s="200"/>
      <c r="VE43" s="200"/>
      <c r="VF43" s="200"/>
      <c r="VG43" s="200"/>
      <c r="VH43" s="200"/>
      <c r="VI43" s="200"/>
      <c r="VJ43" s="200"/>
      <c r="VK43" s="200"/>
      <c r="VL43" s="200"/>
      <c r="VM43" s="200"/>
      <c r="VN43" s="200"/>
      <c r="VO43" s="200"/>
      <c r="VP43" s="200"/>
      <c r="VQ43" s="200"/>
      <c r="VR43" s="200"/>
      <c r="VS43" s="200"/>
      <c r="VT43" s="200"/>
      <c r="VU43" s="200"/>
      <c r="VV43" s="200"/>
      <c r="VW43" s="200"/>
      <c r="VX43" s="200"/>
      <c r="VY43" s="200"/>
      <c r="VZ43" s="200"/>
      <c r="WA43" s="200"/>
      <c r="WB43" s="200"/>
      <c r="WC43" s="200"/>
      <c r="WD43" s="200"/>
      <c r="WE43" s="200"/>
      <c r="WF43" s="200"/>
      <c r="WG43" s="200"/>
      <c r="WH43" s="200"/>
      <c r="WI43" s="200"/>
      <c r="WJ43" s="200"/>
      <c r="WK43" s="200"/>
      <c r="WL43" s="200"/>
      <c r="WM43" s="200"/>
      <c r="WN43" s="200"/>
      <c r="WO43" s="200"/>
      <c r="WP43" s="200"/>
      <c r="WQ43" s="200"/>
      <c r="WR43" s="200"/>
      <c r="WS43" s="200"/>
      <c r="WT43" s="200"/>
      <c r="WU43" s="200"/>
      <c r="WV43" s="200"/>
      <c r="WW43" s="200"/>
      <c r="WX43" s="200"/>
      <c r="WY43" s="200"/>
      <c r="WZ43" s="200"/>
      <c r="XA43" s="200"/>
      <c r="XB43" s="200"/>
      <c r="XC43" s="200"/>
      <c r="XD43" s="200"/>
      <c r="XE43" s="200"/>
      <c r="XF43" s="200"/>
      <c r="XG43" s="200"/>
      <c r="XH43" s="200"/>
      <c r="XI43" s="200"/>
      <c r="XJ43" s="200"/>
      <c r="XK43" s="200"/>
      <c r="XL43" s="200"/>
      <c r="XM43" s="200"/>
      <c r="XN43" s="200"/>
      <c r="XO43" s="200"/>
      <c r="XP43" s="200"/>
      <c r="XQ43" s="200"/>
      <c r="XR43" s="200"/>
      <c r="XS43" s="200"/>
      <c r="XT43" s="200"/>
      <c r="XU43" s="200"/>
      <c r="XV43" s="200"/>
      <c r="XW43" s="200"/>
      <c r="XX43" s="200"/>
      <c r="XY43" s="200"/>
      <c r="XZ43" s="200"/>
      <c r="YA43" s="200"/>
      <c r="YB43" s="200"/>
      <c r="YC43" s="200"/>
      <c r="YD43" s="200"/>
      <c r="YE43" s="200"/>
      <c r="YF43" s="200"/>
      <c r="YG43" s="200"/>
      <c r="YH43" s="200"/>
      <c r="YI43" s="200"/>
      <c r="YJ43" s="200"/>
      <c r="YK43" s="200"/>
      <c r="YL43" s="200"/>
      <c r="YM43" s="200"/>
      <c r="YN43" s="200"/>
      <c r="YO43" s="200"/>
      <c r="YP43" s="200"/>
      <c r="YQ43" s="200"/>
      <c r="YR43" s="200"/>
      <c r="YS43" s="200"/>
      <c r="YT43" s="200"/>
      <c r="YU43" s="200"/>
      <c r="YV43" s="200"/>
      <c r="YW43" s="200"/>
      <c r="YX43" s="200"/>
      <c r="YY43" s="200"/>
      <c r="YZ43" s="200"/>
      <c r="ZA43" s="200"/>
      <c r="ZB43" s="200"/>
      <c r="ZC43" s="200"/>
      <c r="ZD43" s="200"/>
      <c r="ZE43" s="200"/>
      <c r="ZF43" s="200"/>
      <c r="ZG43" s="200"/>
      <c r="ZH43" s="200"/>
      <c r="ZI43" s="200"/>
      <c r="ZJ43" s="200"/>
      <c r="ZK43" s="200"/>
      <c r="ZL43" s="200"/>
      <c r="ZM43" s="200"/>
      <c r="ZN43" s="200"/>
      <c r="ZO43" s="200"/>
      <c r="ZP43" s="200"/>
      <c r="ZQ43" s="200"/>
      <c r="ZR43" s="200"/>
      <c r="ZS43" s="200"/>
      <c r="ZT43" s="200"/>
      <c r="ZU43" s="200"/>
      <c r="ZV43" s="200"/>
      <c r="ZW43" s="200"/>
      <c r="ZX43" s="200"/>
      <c r="ZY43" s="200"/>
      <c r="ZZ43" s="200"/>
      <c r="AAA43" s="200"/>
      <c r="AAB43" s="200"/>
      <c r="AAC43" s="200"/>
      <c r="AAD43" s="200"/>
      <c r="AAE43" s="200"/>
      <c r="AAF43" s="200"/>
      <c r="AAG43" s="200"/>
      <c r="AAH43" s="200"/>
      <c r="AAI43" s="200"/>
      <c r="AAJ43" s="200"/>
      <c r="AAK43" s="200"/>
      <c r="AAL43" s="200"/>
      <c r="AAM43" s="200"/>
      <c r="AAN43" s="200"/>
      <c r="AAO43" s="200"/>
      <c r="AAP43" s="200"/>
      <c r="AAQ43" s="200"/>
      <c r="AAR43" s="200"/>
      <c r="AAS43" s="200"/>
      <c r="AAT43" s="200"/>
      <c r="AAU43" s="200"/>
      <c r="AAV43" s="200"/>
      <c r="AAW43" s="200"/>
      <c r="AAX43" s="200"/>
      <c r="AAY43" s="200"/>
      <c r="AAZ43" s="200"/>
      <c r="ABA43" s="200"/>
      <c r="ABB43" s="200"/>
      <c r="ABC43" s="200"/>
      <c r="ABD43" s="200"/>
      <c r="ABE43" s="200"/>
      <c r="ABF43" s="200"/>
      <c r="ABG43" s="200"/>
      <c r="ABH43" s="200"/>
      <c r="ABI43" s="200"/>
      <c r="ABJ43" s="200"/>
      <c r="ABK43" s="200"/>
      <c r="ABL43" s="200"/>
      <c r="ABM43" s="200"/>
      <c r="ABN43" s="200"/>
      <c r="ABO43" s="200"/>
      <c r="ABP43" s="200"/>
      <c r="ABQ43" s="200"/>
      <c r="ABR43" s="200"/>
      <c r="ABS43" s="200"/>
      <c r="ABT43" s="200"/>
      <c r="ABU43" s="200"/>
      <c r="ABV43" s="200"/>
      <c r="ABW43" s="200"/>
      <c r="ABX43" s="200"/>
      <c r="ABY43" s="200"/>
      <c r="ABZ43" s="200"/>
      <c r="ACA43" s="200"/>
      <c r="ACB43" s="200"/>
      <c r="ACC43" s="200"/>
      <c r="ACD43" s="200"/>
      <c r="ACE43" s="200"/>
      <c r="ACF43" s="200"/>
      <c r="ACG43" s="200"/>
      <c r="ACH43" s="200"/>
      <c r="ACI43" s="200"/>
      <c r="ACJ43" s="200"/>
      <c r="ACK43" s="200"/>
      <c r="ACL43" s="200"/>
      <c r="ACM43" s="200"/>
      <c r="ACN43" s="200"/>
      <c r="ACO43" s="200"/>
      <c r="ACP43" s="200"/>
      <c r="ACQ43" s="200"/>
      <c r="ACR43" s="200"/>
      <c r="ACS43" s="200"/>
      <c r="ACT43" s="200"/>
      <c r="ACU43" s="200"/>
      <c r="ACV43" s="200"/>
      <c r="ACW43" s="200"/>
      <c r="ACX43" s="200"/>
      <c r="ACY43" s="200"/>
      <c r="ACZ43" s="200"/>
      <c r="ADA43" s="200"/>
      <c r="ADB43" s="200"/>
      <c r="ADC43" s="200"/>
      <c r="ADD43" s="200"/>
      <c r="ADE43" s="200"/>
      <c r="ADF43" s="200"/>
      <c r="ADG43" s="200"/>
      <c r="ADH43" s="200"/>
      <c r="ADI43" s="200"/>
      <c r="ADJ43" s="200"/>
      <c r="ADK43" s="200"/>
      <c r="ADL43" s="200"/>
      <c r="ADM43" s="200"/>
      <c r="ADN43" s="200"/>
      <c r="ADO43" s="200"/>
      <c r="ADP43" s="200"/>
      <c r="ADQ43" s="200"/>
      <c r="ADR43" s="200"/>
      <c r="ADS43" s="200"/>
      <c r="ADT43" s="200"/>
      <c r="ADU43" s="200"/>
      <c r="ADV43" s="200"/>
      <c r="ADW43" s="200"/>
      <c r="ADX43" s="200"/>
      <c r="ADY43" s="200"/>
      <c r="ADZ43" s="200"/>
      <c r="AEA43" s="200"/>
      <c r="AEB43" s="200"/>
      <c r="AEC43" s="200"/>
      <c r="AED43" s="200"/>
      <c r="AEE43" s="200"/>
      <c r="AEF43" s="200"/>
      <c r="AEG43" s="200"/>
      <c r="AEH43" s="200"/>
      <c r="AEI43" s="200"/>
      <c r="AEJ43" s="200"/>
      <c r="AEK43" s="200"/>
      <c r="AEL43" s="200"/>
      <c r="AEM43" s="200"/>
      <c r="AEN43" s="200"/>
      <c r="AEO43" s="200"/>
      <c r="AEP43" s="200"/>
      <c r="AEQ43" s="200"/>
      <c r="AER43" s="200"/>
      <c r="AES43" s="200"/>
      <c r="AET43" s="200"/>
      <c r="AEU43" s="200"/>
      <c r="AEV43" s="200"/>
      <c r="AEW43" s="200"/>
      <c r="AEX43" s="200"/>
      <c r="AEY43" s="200"/>
      <c r="AEZ43" s="200"/>
      <c r="AFA43" s="200"/>
      <c r="AFB43" s="200"/>
      <c r="AFC43" s="200"/>
      <c r="AFD43" s="200"/>
      <c r="AFE43" s="200"/>
      <c r="AFF43" s="200"/>
      <c r="AFG43" s="200"/>
      <c r="AFH43" s="200"/>
      <c r="AFI43" s="200"/>
      <c r="AFJ43" s="200"/>
      <c r="AFK43" s="200"/>
      <c r="AFL43" s="200"/>
      <c r="AFM43" s="200"/>
      <c r="AFN43" s="200"/>
      <c r="AFO43" s="200"/>
      <c r="AFP43" s="200"/>
      <c r="AFQ43" s="200"/>
      <c r="AFR43" s="200"/>
      <c r="AFS43" s="200"/>
      <c r="AFT43" s="200"/>
      <c r="AFU43" s="200"/>
      <c r="AFV43" s="200"/>
      <c r="AFW43" s="200"/>
      <c r="AFX43" s="200"/>
      <c r="AFY43" s="200"/>
      <c r="AFZ43" s="200"/>
      <c r="AGA43" s="200"/>
      <c r="AGB43" s="200"/>
      <c r="AGC43" s="200"/>
      <c r="AGD43" s="200"/>
      <c r="AGE43" s="200"/>
      <c r="AGF43" s="200"/>
      <c r="AGG43" s="200"/>
      <c r="AGH43" s="200"/>
      <c r="AGI43" s="200"/>
      <c r="AGJ43" s="200"/>
      <c r="AGK43" s="200"/>
      <c r="AGL43" s="200"/>
      <c r="AGM43" s="200"/>
      <c r="AGN43" s="200"/>
      <c r="AGO43" s="200"/>
      <c r="AGP43" s="200"/>
      <c r="AGQ43" s="200"/>
      <c r="AGR43" s="200"/>
      <c r="AGS43" s="200"/>
      <c r="AGT43" s="200"/>
      <c r="AGU43" s="200"/>
      <c r="AGV43" s="200"/>
      <c r="AGW43" s="200"/>
      <c r="AGX43" s="200"/>
      <c r="AGY43" s="200"/>
      <c r="AGZ43" s="200"/>
      <c r="AHA43" s="200"/>
      <c r="AHB43" s="200"/>
      <c r="AHC43" s="200"/>
      <c r="AHD43" s="200"/>
      <c r="AHE43" s="200"/>
      <c r="AHF43" s="200"/>
      <c r="AHG43" s="200"/>
      <c r="AHH43" s="200"/>
      <c r="AHI43" s="200"/>
      <c r="AHJ43" s="200"/>
      <c r="AHK43" s="200"/>
      <c r="AHL43" s="200"/>
      <c r="AHM43" s="200"/>
      <c r="AHN43" s="200"/>
      <c r="AHO43" s="200"/>
      <c r="AHP43" s="200"/>
      <c r="AHQ43" s="200"/>
      <c r="AHR43" s="200"/>
      <c r="AHS43" s="200"/>
      <c r="AHT43" s="200"/>
      <c r="AHU43" s="200"/>
      <c r="AHV43" s="200"/>
      <c r="AHW43" s="200"/>
      <c r="AHX43" s="200"/>
      <c r="AHY43" s="200"/>
      <c r="AHZ43" s="200"/>
      <c r="AIA43" s="200"/>
      <c r="AIB43" s="200"/>
      <c r="AIC43" s="200"/>
      <c r="AID43" s="200"/>
      <c r="AIE43" s="200"/>
      <c r="AIF43" s="200"/>
      <c r="AIG43" s="200"/>
      <c r="AIH43" s="200"/>
      <c r="AII43" s="200"/>
      <c r="AIJ43" s="200"/>
      <c r="AIK43" s="200"/>
      <c r="AIL43" s="200"/>
      <c r="AIM43" s="200"/>
      <c r="AIN43" s="200"/>
      <c r="AIO43" s="200"/>
      <c r="AIP43" s="200"/>
      <c r="AIQ43" s="200"/>
      <c r="AIR43" s="200"/>
      <c r="AIS43" s="200"/>
      <c r="AIT43" s="200"/>
      <c r="AIU43" s="200"/>
      <c r="AIV43" s="200"/>
      <c r="AIW43" s="200"/>
      <c r="AIX43" s="200"/>
      <c r="AIY43" s="200"/>
      <c r="AIZ43" s="200"/>
      <c r="AJA43" s="200"/>
      <c r="AJB43" s="200"/>
      <c r="AJC43" s="200"/>
      <c r="AJD43" s="200"/>
      <c r="AJE43" s="200"/>
      <c r="AJF43" s="200"/>
      <c r="AJG43" s="200"/>
      <c r="AJH43" s="200"/>
      <c r="AJI43" s="200"/>
      <c r="AJJ43" s="200"/>
      <c r="AJK43" s="200"/>
      <c r="AJL43" s="200"/>
      <c r="AJM43" s="200"/>
      <c r="AJN43" s="200"/>
      <c r="AJO43" s="200"/>
      <c r="AJP43" s="200"/>
      <c r="AJQ43" s="200"/>
      <c r="AJR43" s="200"/>
      <c r="AJS43" s="200"/>
      <c r="AJT43" s="200"/>
      <c r="AJU43" s="200"/>
      <c r="AJV43" s="200"/>
      <c r="AJW43" s="200"/>
      <c r="AJX43" s="200"/>
      <c r="AJY43" s="200"/>
      <c r="AJZ43" s="200"/>
      <c r="AKA43" s="200"/>
      <c r="AKB43" s="200"/>
      <c r="AKC43" s="200"/>
      <c r="AKD43" s="200"/>
      <c r="AKE43" s="200"/>
      <c r="AKF43" s="200"/>
      <c r="AKG43" s="200"/>
      <c r="AKH43" s="200"/>
      <c r="AKI43" s="200"/>
      <c r="AKJ43" s="200"/>
      <c r="AKK43" s="200"/>
      <c r="AKL43" s="200"/>
      <c r="AKM43" s="200"/>
      <c r="AKN43" s="200"/>
      <c r="AKO43" s="200"/>
      <c r="AKP43" s="200"/>
      <c r="AKQ43" s="200"/>
      <c r="AKR43" s="200"/>
      <c r="AKS43" s="200"/>
      <c r="AKT43" s="200"/>
      <c r="AKU43" s="200"/>
      <c r="AKV43" s="200"/>
      <c r="AKW43" s="200"/>
      <c r="AKX43" s="200"/>
      <c r="AKY43" s="200"/>
      <c r="AKZ43" s="200"/>
      <c r="ALA43" s="200"/>
      <c r="ALB43" s="200"/>
      <c r="ALC43" s="200"/>
      <c r="ALD43" s="200"/>
      <c r="ALE43" s="200"/>
      <c r="ALF43" s="200"/>
      <c r="ALG43" s="200"/>
      <c r="ALH43" s="200"/>
      <c r="ALI43" s="200"/>
      <c r="ALJ43" s="200"/>
      <c r="ALK43" s="200"/>
      <c r="ALL43" s="200"/>
      <c r="ALM43" s="200"/>
      <c r="ALN43" s="200"/>
      <c r="ALO43" s="200"/>
      <c r="ALP43" s="200"/>
      <c r="ALQ43" s="200"/>
      <c r="ALR43" s="200"/>
      <c r="ALS43" s="200"/>
      <c r="ALT43" s="200"/>
      <c r="ALU43" s="200"/>
      <c r="ALV43" s="200"/>
      <c r="ALW43" s="200"/>
      <c r="ALX43" s="200"/>
      <c r="ALY43" s="200"/>
      <c r="ALZ43" s="200"/>
      <c r="AMA43" s="200"/>
      <c r="AMB43" s="200"/>
      <c r="AMC43" s="200"/>
      <c r="AMD43" s="200"/>
      <c r="AME43" s="200"/>
      <c r="AMF43" s="200"/>
      <c r="AMG43" s="200"/>
      <c r="AMH43" s="200"/>
      <c r="AMI43" s="200"/>
      <c r="AMJ43" s="200"/>
      <c r="AMK43" s="200"/>
      <c r="AML43" s="200"/>
      <c r="AMM43" s="200"/>
      <c r="AMN43" s="200"/>
      <c r="AMO43" s="200"/>
      <c r="AMP43" s="200"/>
      <c r="AMQ43" s="200"/>
      <c r="AMR43" s="200"/>
      <c r="AMS43" s="200"/>
      <c r="AMT43" s="200"/>
      <c r="AMU43" s="200"/>
      <c r="AMV43" s="200"/>
      <c r="AMW43" s="200"/>
      <c r="AMX43" s="200"/>
      <c r="AMY43" s="200"/>
      <c r="AMZ43" s="200"/>
      <c r="ANA43" s="200"/>
      <c r="ANB43" s="200"/>
      <c r="ANC43" s="200"/>
      <c r="AND43" s="200"/>
      <c r="ANE43" s="200"/>
      <c r="ANF43" s="200"/>
      <c r="ANG43" s="200"/>
      <c r="ANH43" s="200"/>
      <c r="ANI43" s="200"/>
      <c r="ANJ43" s="200"/>
      <c r="ANK43" s="200"/>
      <c r="ANL43" s="200"/>
      <c r="ANM43" s="200"/>
      <c r="ANN43" s="200"/>
      <c r="ANO43" s="200"/>
      <c r="ANP43" s="200"/>
      <c r="ANQ43" s="200"/>
      <c r="ANR43" s="200"/>
      <c r="ANS43" s="200"/>
      <c r="ANT43" s="200"/>
      <c r="ANU43" s="200"/>
      <c r="ANV43" s="200"/>
      <c r="ANW43" s="200"/>
      <c r="ANX43" s="200"/>
      <c r="ANY43" s="200"/>
      <c r="ANZ43" s="200"/>
      <c r="AOA43" s="200"/>
      <c r="AOB43" s="200"/>
      <c r="AOC43" s="200"/>
      <c r="AOD43" s="200"/>
      <c r="AOE43" s="200"/>
      <c r="AOF43" s="200"/>
      <c r="AOG43" s="200"/>
      <c r="AOH43" s="200"/>
      <c r="AOI43" s="200"/>
      <c r="AOJ43" s="200"/>
      <c r="AOK43" s="200"/>
      <c r="AOL43" s="200"/>
      <c r="AOM43" s="200"/>
      <c r="AON43" s="200"/>
      <c r="AOO43" s="200"/>
      <c r="AOP43" s="200"/>
      <c r="AOQ43" s="200"/>
      <c r="AOR43" s="200"/>
      <c r="AOS43" s="200"/>
      <c r="AOT43" s="200"/>
      <c r="AOU43" s="200"/>
      <c r="AOV43" s="200"/>
      <c r="AOW43" s="200"/>
      <c r="AOX43" s="200"/>
      <c r="AOY43" s="200"/>
      <c r="AOZ43" s="200"/>
      <c r="APA43" s="200"/>
      <c r="APB43" s="200"/>
      <c r="APC43" s="200"/>
      <c r="APD43" s="200"/>
      <c r="APE43" s="200"/>
      <c r="APF43" s="200"/>
      <c r="APG43" s="200"/>
      <c r="APH43" s="200"/>
      <c r="API43" s="200"/>
      <c r="APJ43" s="200"/>
      <c r="APK43" s="200"/>
      <c r="APL43" s="200"/>
      <c r="APM43" s="200"/>
      <c r="APN43" s="200"/>
      <c r="APO43" s="200"/>
      <c r="APP43" s="200"/>
      <c r="APQ43" s="200"/>
      <c r="APR43" s="200"/>
      <c r="APS43" s="200"/>
      <c r="APT43" s="200"/>
      <c r="APU43" s="200"/>
      <c r="APV43" s="200"/>
      <c r="APW43" s="200"/>
      <c r="APX43" s="200"/>
      <c r="APY43" s="200"/>
      <c r="APZ43" s="200"/>
      <c r="AQA43" s="200"/>
      <c r="AQB43" s="200"/>
      <c r="AQC43" s="200"/>
      <c r="AQD43" s="200"/>
      <c r="AQE43" s="200"/>
      <c r="AQF43" s="200"/>
      <c r="AQG43" s="200"/>
      <c r="AQH43" s="200"/>
      <c r="AQI43" s="200"/>
      <c r="AQJ43" s="200"/>
      <c r="AQK43" s="200"/>
      <c r="AQL43" s="200"/>
      <c r="AQM43" s="200"/>
      <c r="AQN43" s="200"/>
      <c r="AQO43" s="200"/>
      <c r="AQP43" s="200"/>
      <c r="AQQ43" s="200"/>
      <c r="AQR43" s="200"/>
      <c r="AQS43" s="200"/>
      <c r="AQT43" s="200"/>
      <c r="AQU43" s="200"/>
      <c r="AQV43" s="200"/>
      <c r="AQW43" s="200"/>
      <c r="AQX43" s="200"/>
      <c r="AQY43" s="200"/>
      <c r="AQZ43" s="200"/>
      <c r="ARA43" s="200"/>
      <c r="ARB43" s="200"/>
      <c r="ARC43" s="200"/>
      <c r="ARD43" s="200"/>
      <c r="ARE43" s="200"/>
      <c r="ARF43" s="200"/>
      <c r="ARG43" s="200"/>
      <c r="ARH43" s="200"/>
      <c r="ARI43" s="200"/>
      <c r="ARJ43" s="200"/>
      <c r="ARK43" s="200"/>
      <c r="ARL43" s="200"/>
      <c r="ARM43" s="200"/>
      <c r="ARN43" s="200"/>
      <c r="ARO43" s="200"/>
      <c r="ARP43" s="200"/>
      <c r="ARQ43" s="200"/>
      <c r="ARR43" s="200"/>
      <c r="ARS43" s="200"/>
      <c r="ART43" s="200"/>
      <c r="ARU43" s="200"/>
      <c r="ARV43" s="200"/>
      <c r="ARW43" s="200"/>
      <c r="ARX43" s="200"/>
      <c r="ARY43" s="200"/>
      <c r="ARZ43" s="200"/>
      <c r="ASA43" s="200"/>
      <c r="ASB43" s="200"/>
      <c r="ASC43" s="200"/>
      <c r="ASD43" s="200"/>
      <c r="ASE43" s="200"/>
      <c r="ASF43" s="200"/>
      <c r="ASG43" s="200"/>
      <c r="ASH43" s="200"/>
      <c r="ASI43" s="200"/>
      <c r="ASJ43" s="200"/>
      <c r="ASK43" s="200"/>
      <c r="ASL43" s="200"/>
      <c r="ASM43" s="200"/>
      <c r="ASN43" s="200"/>
      <c r="ASO43" s="200"/>
      <c r="ASP43" s="200"/>
      <c r="ASQ43" s="200"/>
      <c r="ASR43" s="200"/>
      <c r="ASS43" s="200"/>
      <c r="AST43" s="200"/>
      <c r="ASU43" s="200"/>
      <c r="ASV43" s="200"/>
      <c r="ASW43" s="200"/>
      <c r="ASX43" s="200"/>
      <c r="ASY43" s="200"/>
      <c r="ASZ43" s="200"/>
      <c r="ATA43" s="200"/>
      <c r="ATB43" s="200"/>
      <c r="ATC43" s="200"/>
      <c r="ATD43" s="200"/>
      <c r="ATE43" s="200"/>
      <c r="ATF43" s="200"/>
      <c r="ATG43" s="200"/>
      <c r="ATH43" s="200"/>
      <c r="ATI43" s="200"/>
      <c r="ATJ43" s="200"/>
      <c r="ATK43" s="200"/>
      <c r="ATL43" s="200"/>
      <c r="ATM43" s="200"/>
      <c r="ATN43" s="200"/>
      <c r="ATO43" s="200"/>
      <c r="ATP43" s="200"/>
      <c r="ATQ43" s="200"/>
      <c r="ATR43" s="200"/>
      <c r="ATS43" s="200"/>
      <c r="ATT43" s="200"/>
      <c r="ATU43" s="200"/>
      <c r="ATV43" s="200"/>
      <c r="ATW43" s="200"/>
      <c r="ATX43" s="200"/>
      <c r="ATY43" s="200"/>
      <c r="ATZ43" s="200"/>
      <c r="AUA43" s="200"/>
      <c r="AUB43" s="200"/>
      <c r="AUC43" s="200"/>
      <c r="AUD43" s="200"/>
      <c r="AUE43" s="200"/>
      <c r="AUF43" s="200"/>
      <c r="AUG43" s="200"/>
      <c r="AUH43" s="200"/>
      <c r="AUI43" s="200"/>
      <c r="AUJ43" s="200"/>
      <c r="AUK43" s="200"/>
      <c r="AUL43" s="200"/>
      <c r="AUM43" s="200"/>
      <c r="AUN43" s="200"/>
      <c r="AUO43" s="200"/>
      <c r="AUP43" s="200"/>
      <c r="AUQ43" s="200"/>
      <c r="AUR43" s="200"/>
      <c r="AUS43" s="200"/>
      <c r="AUT43" s="200"/>
      <c r="AUU43" s="200"/>
      <c r="AUV43" s="200"/>
      <c r="AUW43" s="200"/>
      <c r="AUX43" s="200"/>
      <c r="AUY43" s="200"/>
      <c r="AUZ43" s="200"/>
      <c r="AVA43" s="200"/>
      <c r="AVB43" s="200"/>
      <c r="AVC43" s="200"/>
      <c r="AVD43" s="200"/>
      <c r="AVE43" s="200"/>
      <c r="AVF43" s="200"/>
      <c r="AVG43" s="200"/>
      <c r="AVH43" s="200"/>
      <c r="AVI43" s="200"/>
      <c r="AVJ43" s="200"/>
      <c r="AVK43" s="200"/>
      <c r="AVL43" s="200"/>
      <c r="AVM43" s="200"/>
      <c r="AVN43" s="200"/>
      <c r="AVO43" s="200"/>
      <c r="AVP43" s="200"/>
      <c r="AVQ43" s="200"/>
      <c r="AVR43" s="200"/>
      <c r="AVS43" s="200"/>
      <c r="AVT43" s="200"/>
      <c r="AVU43" s="200"/>
      <c r="AVV43" s="200"/>
      <c r="AVW43" s="200"/>
      <c r="AVX43" s="200"/>
      <c r="AVY43" s="200"/>
      <c r="AVZ43" s="200"/>
      <c r="AWA43" s="200"/>
      <c r="AWB43" s="200"/>
      <c r="AWC43" s="200"/>
      <c r="AWD43" s="200"/>
      <c r="AWE43" s="200"/>
      <c r="AWF43" s="200"/>
      <c r="AWG43" s="200"/>
      <c r="AWH43" s="200"/>
      <c r="AWI43" s="200"/>
      <c r="AWJ43" s="200"/>
      <c r="AWK43" s="200"/>
      <c r="AWL43" s="200"/>
      <c r="AWM43" s="200"/>
      <c r="AWN43" s="200"/>
      <c r="AWO43" s="200"/>
      <c r="AWP43" s="200"/>
      <c r="AWQ43" s="200"/>
      <c r="AWR43" s="200"/>
      <c r="AWS43" s="200"/>
      <c r="AWT43" s="200"/>
      <c r="AWU43" s="200"/>
      <c r="AWV43" s="200"/>
      <c r="AWW43" s="200"/>
      <c r="AWX43" s="200"/>
      <c r="AWY43" s="200"/>
      <c r="AWZ43" s="200"/>
      <c r="AXA43" s="200"/>
      <c r="AXB43" s="200"/>
      <c r="AXC43" s="200"/>
      <c r="AXD43" s="200"/>
      <c r="AXE43" s="200"/>
      <c r="AXF43" s="200"/>
      <c r="AXG43" s="200"/>
      <c r="AXH43" s="200"/>
      <c r="AXI43" s="200"/>
      <c r="AXJ43" s="200"/>
      <c r="AXK43" s="200"/>
      <c r="AXL43" s="200"/>
      <c r="AXM43" s="200"/>
      <c r="AXN43" s="200"/>
      <c r="AXO43" s="200"/>
      <c r="AXP43" s="200"/>
      <c r="AXQ43" s="200"/>
      <c r="AXR43" s="200"/>
      <c r="AXS43" s="200"/>
      <c r="AXT43" s="200"/>
      <c r="AXU43" s="200"/>
      <c r="AXV43" s="200"/>
      <c r="AXW43" s="200"/>
      <c r="AXX43" s="200"/>
      <c r="AXY43" s="200"/>
      <c r="AXZ43" s="200"/>
      <c r="AYA43" s="200"/>
      <c r="AYB43" s="200"/>
      <c r="AYC43" s="200"/>
      <c r="AYD43" s="200"/>
      <c r="AYE43" s="200"/>
      <c r="AYF43" s="200"/>
      <c r="AYG43" s="200"/>
      <c r="AYH43" s="200"/>
      <c r="AYI43" s="200"/>
      <c r="AYJ43" s="200"/>
      <c r="AYK43" s="200"/>
      <c r="AYL43" s="200"/>
      <c r="AYM43" s="200"/>
      <c r="AYN43" s="200"/>
      <c r="AYO43" s="200"/>
      <c r="AYP43" s="200"/>
      <c r="AYQ43" s="200"/>
      <c r="AYR43" s="200"/>
      <c r="AYS43" s="200"/>
      <c r="AYT43" s="200"/>
      <c r="AYU43" s="200"/>
      <c r="AYV43" s="200"/>
      <c r="AYW43" s="200"/>
      <c r="AYX43" s="200"/>
      <c r="AYY43" s="200"/>
      <c r="AYZ43" s="200"/>
      <c r="AZA43" s="200"/>
      <c r="AZB43" s="200"/>
      <c r="AZC43" s="200"/>
      <c r="AZD43" s="200"/>
      <c r="AZE43" s="200"/>
      <c r="AZF43" s="200"/>
      <c r="AZG43" s="200"/>
      <c r="AZH43" s="200"/>
      <c r="AZI43" s="200"/>
      <c r="AZJ43" s="200"/>
      <c r="AZK43" s="200"/>
      <c r="AZL43" s="200"/>
      <c r="AZM43" s="200"/>
      <c r="AZN43" s="200"/>
      <c r="AZO43" s="200"/>
      <c r="AZP43" s="200"/>
      <c r="AZQ43" s="200"/>
      <c r="AZR43" s="200"/>
      <c r="AZS43" s="200"/>
      <c r="AZT43" s="200"/>
      <c r="AZU43" s="200"/>
      <c r="AZV43" s="200"/>
      <c r="AZW43" s="200"/>
      <c r="AZX43" s="200"/>
      <c r="AZY43" s="200"/>
      <c r="AZZ43" s="200"/>
      <c r="BAA43" s="200"/>
      <c r="BAB43" s="200"/>
      <c r="BAC43" s="200"/>
      <c r="BAD43" s="200"/>
      <c r="BAE43" s="200"/>
      <c r="BAF43" s="200"/>
      <c r="BAG43" s="200"/>
      <c r="BAH43" s="200"/>
      <c r="BAI43" s="200"/>
      <c r="BAJ43" s="200"/>
      <c r="BAK43" s="200"/>
      <c r="BAL43" s="200"/>
      <c r="BAM43" s="200"/>
      <c r="BAN43" s="200"/>
      <c r="BAO43" s="200"/>
      <c r="BAP43" s="200"/>
      <c r="BAQ43" s="200"/>
      <c r="BAR43" s="200"/>
      <c r="BAS43" s="200"/>
      <c r="BAT43" s="200"/>
      <c r="BAU43" s="200"/>
      <c r="BAV43" s="200"/>
      <c r="BAW43" s="200"/>
      <c r="BAX43" s="200"/>
      <c r="BAY43" s="200"/>
      <c r="BAZ43" s="200"/>
      <c r="BBA43" s="200"/>
      <c r="BBB43" s="200"/>
      <c r="BBC43" s="200"/>
      <c r="BBD43" s="200"/>
      <c r="BBE43" s="200"/>
      <c r="BBF43" s="200"/>
      <c r="BBG43" s="200"/>
      <c r="BBH43" s="200"/>
      <c r="BBI43" s="200"/>
      <c r="BBJ43" s="200"/>
      <c r="BBK43" s="200"/>
      <c r="BBL43" s="200"/>
      <c r="BBM43" s="200"/>
      <c r="BBN43" s="200"/>
      <c r="BBO43" s="200"/>
      <c r="BBP43" s="200"/>
      <c r="BBQ43" s="200"/>
      <c r="BBR43" s="200"/>
      <c r="BBS43" s="200"/>
      <c r="BBT43" s="200"/>
      <c r="BBU43" s="200"/>
      <c r="BBV43" s="200"/>
      <c r="BBW43" s="200"/>
      <c r="BBX43" s="200"/>
      <c r="BBY43" s="200"/>
      <c r="BBZ43" s="200"/>
      <c r="BCA43" s="200"/>
      <c r="BCB43" s="200"/>
      <c r="BCC43" s="200"/>
      <c r="BCD43" s="200"/>
      <c r="BCE43" s="200"/>
      <c r="BCF43" s="200"/>
      <c r="BCG43" s="200"/>
      <c r="BCH43" s="200"/>
      <c r="BCI43" s="200"/>
      <c r="BCJ43" s="200"/>
      <c r="BCK43" s="200"/>
      <c r="BCL43" s="200"/>
      <c r="BCM43" s="200"/>
      <c r="BCN43" s="200"/>
      <c r="BCO43" s="200"/>
      <c r="BCP43" s="200"/>
      <c r="BCQ43" s="200"/>
      <c r="BCR43" s="200"/>
      <c r="BCS43" s="200"/>
      <c r="BCT43" s="200"/>
      <c r="BCU43" s="200"/>
      <c r="BCV43" s="200"/>
      <c r="BCW43" s="200"/>
      <c r="BCX43" s="200"/>
      <c r="BCY43" s="200"/>
      <c r="BCZ43" s="200"/>
      <c r="BDA43" s="200"/>
      <c r="BDB43" s="200"/>
      <c r="BDC43" s="200"/>
      <c r="BDD43" s="200"/>
      <c r="BDE43" s="200"/>
      <c r="BDF43" s="200"/>
      <c r="BDG43" s="200"/>
      <c r="BDH43" s="200"/>
      <c r="BDI43" s="200"/>
      <c r="BDJ43" s="200"/>
      <c r="BDK43" s="200"/>
      <c r="BDL43" s="200"/>
      <c r="BDM43" s="200"/>
      <c r="BDN43" s="200"/>
      <c r="BDO43" s="200"/>
      <c r="BDP43" s="200"/>
      <c r="BDQ43" s="200"/>
      <c r="BDR43" s="200"/>
      <c r="BDS43" s="200"/>
      <c r="BDT43" s="200"/>
      <c r="BDU43" s="200"/>
      <c r="BDV43" s="200"/>
      <c r="BDW43" s="200"/>
      <c r="BDX43" s="200"/>
      <c r="BDY43" s="200"/>
      <c r="BDZ43" s="200"/>
      <c r="BEA43" s="200"/>
      <c r="BEB43" s="200"/>
      <c r="BEC43" s="200"/>
      <c r="BED43" s="200"/>
      <c r="BEE43" s="200"/>
      <c r="BEF43" s="200"/>
      <c r="BEG43" s="200"/>
      <c r="BEH43" s="200"/>
      <c r="BEI43" s="200"/>
      <c r="BEJ43" s="200"/>
      <c r="BEK43" s="200"/>
      <c r="BEL43" s="200"/>
      <c r="BEM43" s="200"/>
      <c r="BEN43" s="200"/>
      <c r="BEO43" s="200"/>
      <c r="BEP43" s="200"/>
      <c r="BEQ43" s="200"/>
      <c r="BER43" s="200"/>
      <c r="BES43" s="200"/>
      <c r="BET43" s="200"/>
      <c r="BEU43" s="200"/>
      <c r="BEV43" s="200"/>
      <c r="BEW43" s="200"/>
      <c r="BEX43" s="200"/>
      <c r="BEY43" s="200"/>
      <c r="BEZ43" s="200"/>
      <c r="BFA43" s="200"/>
      <c r="BFB43" s="200"/>
      <c r="BFC43" s="200"/>
      <c r="BFD43" s="200"/>
      <c r="BFE43" s="200"/>
      <c r="BFF43" s="200"/>
      <c r="BFG43" s="200"/>
      <c r="BFH43" s="200"/>
      <c r="BFI43" s="200"/>
      <c r="BFJ43" s="200"/>
      <c r="BFK43" s="200"/>
      <c r="BFL43" s="200"/>
      <c r="BFM43" s="200"/>
      <c r="BFN43" s="200"/>
      <c r="BFO43" s="200"/>
      <c r="BFP43" s="200"/>
      <c r="BFQ43" s="200"/>
      <c r="BFR43" s="200"/>
      <c r="BFS43" s="200"/>
      <c r="BFT43" s="200"/>
      <c r="BFU43" s="200"/>
      <c r="BFV43" s="200"/>
      <c r="BFW43" s="200"/>
      <c r="BFX43" s="200"/>
      <c r="BFY43" s="200"/>
      <c r="BFZ43" s="200"/>
      <c r="BGA43" s="200"/>
      <c r="BGB43" s="200"/>
      <c r="BGC43" s="200"/>
      <c r="BGD43" s="200"/>
      <c r="BGE43" s="200"/>
      <c r="BGF43" s="200"/>
      <c r="BGG43" s="200"/>
      <c r="BGH43" s="200"/>
      <c r="BGI43" s="200"/>
      <c r="BGJ43" s="200"/>
      <c r="BGK43" s="200"/>
      <c r="BGL43" s="200"/>
      <c r="BGM43" s="200"/>
      <c r="BGN43" s="200"/>
      <c r="BGO43" s="200"/>
      <c r="BGP43" s="200"/>
      <c r="BGQ43" s="200"/>
      <c r="BGR43" s="200"/>
      <c r="BGS43" s="200"/>
      <c r="BGT43" s="200"/>
      <c r="BGU43" s="200"/>
      <c r="BGV43" s="200"/>
      <c r="BGW43" s="200"/>
      <c r="BGX43" s="200"/>
      <c r="BGY43" s="200"/>
      <c r="BGZ43" s="200"/>
      <c r="BHA43" s="200"/>
      <c r="BHB43" s="200"/>
      <c r="BHC43" s="200"/>
      <c r="BHD43" s="200"/>
      <c r="BHE43" s="200"/>
      <c r="BHF43" s="200"/>
      <c r="BHG43" s="200"/>
      <c r="BHH43" s="200"/>
      <c r="BHI43" s="200"/>
      <c r="BHJ43" s="200"/>
      <c r="BHK43" s="200"/>
      <c r="BHL43" s="200"/>
      <c r="BHM43" s="200"/>
      <c r="BHN43" s="200"/>
      <c r="BHO43" s="200"/>
      <c r="BHP43" s="200"/>
      <c r="BHQ43" s="200"/>
      <c r="BHR43" s="200"/>
      <c r="BHS43" s="200"/>
      <c r="BHT43" s="200"/>
      <c r="BHU43" s="200"/>
      <c r="BHV43" s="200"/>
      <c r="BHW43" s="200"/>
      <c r="BHX43" s="200"/>
      <c r="BHY43" s="200"/>
      <c r="BHZ43" s="200"/>
      <c r="BIA43" s="200"/>
      <c r="BIB43" s="200"/>
      <c r="BIC43" s="200"/>
      <c r="BID43" s="200"/>
      <c r="BIE43" s="200"/>
      <c r="BIF43" s="200"/>
      <c r="BIG43" s="200"/>
      <c r="BIH43" s="200"/>
      <c r="BII43" s="200"/>
      <c r="BIJ43" s="200"/>
      <c r="BIK43" s="200"/>
      <c r="BIL43" s="200"/>
      <c r="BIM43" s="200"/>
      <c r="BIN43" s="200"/>
      <c r="BIO43" s="200"/>
      <c r="BIP43" s="200"/>
      <c r="BIQ43" s="200"/>
      <c r="BIR43" s="200"/>
      <c r="BIS43" s="200"/>
      <c r="BIT43" s="200"/>
      <c r="BIU43" s="200"/>
      <c r="BIV43" s="200"/>
      <c r="BIW43" s="200"/>
      <c r="BIX43" s="200"/>
      <c r="BIY43" s="200"/>
      <c r="BIZ43" s="200"/>
      <c r="BJA43" s="200"/>
      <c r="BJB43" s="200"/>
      <c r="BJC43" s="200"/>
      <c r="BJD43" s="200"/>
      <c r="BJE43" s="200"/>
      <c r="BJF43" s="200"/>
      <c r="BJG43" s="200"/>
      <c r="BJH43" s="200"/>
      <c r="BJI43" s="200"/>
      <c r="BJJ43" s="200"/>
      <c r="BJK43" s="200"/>
      <c r="BJL43" s="200"/>
      <c r="BJM43" s="200"/>
      <c r="BJN43" s="200"/>
      <c r="BJO43" s="200"/>
      <c r="BJP43" s="200"/>
      <c r="BJQ43" s="200"/>
      <c r="BJR43" s="200"/>
      <c r="BJS43" s="200"/>
      <c r="BJT43" s="200"/>
      <c r="BJU43" s="200"/>
      <c r="BJV43" s="200"/>
      <c r="BJW43" s="200"/>
      <c r="BJX43" s="200"/>
      <c r="BJY43" s="200"/>
      <c r="BJZ43" s="200"/>
      <c r="BKA43" s="200"/>
      <c r="BKB43" s="200"/>
      <c r="BKC43" s="200"/>
      <c r="BKD43" s="200"/>
      <c r="BKE43" s="200"/>
      <c r="BKF43" s="200"/>
      <c r="BKG43" s="200"/>
      <c r="BKH43" s="200"/>
      <c r="BKI43" s="200"/>
      <c r="BKJ43" s="200"/>
      <c r="BKK43" s="200"/>
      <c r="BKL43" s="200"/>
      <c r="BKM43" s="200"/>
      <c r="BKN43" s="200"/>
      <c r="BKO43" s="200"/>
      <c r="BKP43" s="200"/>
      <c r="BKQ43" s="200"/>
      <c r="BKR43" s="200"/>
      <c r="BKS43" s="200"/>
      <c r="BKT43" s="200"/>
      <c r="BKU43" s="200"/>
      <c r="BKV43" s="200"/>
      <c r="BKW43" s="200"/>
      <c r="BKX43" s="200"/>
      <c r="BKY43" s="200"/>
      <c r="BKZ43" s="200"/>
      <c r="BLA43" s="200"/>
      <c r="BLB43" s="200"/>
      <c r="BLC43" s="200"/>
      <c r="BLD43" s="200"/>
      <c r="BLE43" s="200"/>
      <c r="BLF43" s="200"/>
      <c r="BLG43" s="200"/>
      <c r="BLH43" s="200"/>
      <c r="BLI43" s="200"/>
      <c r="BLJ43" s="200"/>
      <c r="BLK43" s="200"/>
      <c r="BLL43" s="200"/>
      <c r="BLM43" s="200"/>
      <c r="BLN43" s="200"/>
      <c r="BLO43" s="200"/>
      <c r="BLP43" s="200"/>
      <c r="BLQ43" s="200"/>
      <c r="BLR43" s="200"/>
      <c r="BLS43" s="200"/>
      <c r="BLT43" s="200"/>
      <c r="BLU43" s="200"/>
      <c r="BLV43" s="200"/>
      <c r="BLW43" s="200"/>
      <c r="BLX43" s="200"/>
      <c r="BLY43" s="200"/>
      <c r="BLZ43" s="200"/>
      <c r="BMA43" s="200"/>
      <c r="BMB43" s="200"/>
      <c r="BMC43" s="200"/>
      <c r="BMD43" s="200"/>
      <c r="BME43" s="200"/>
      <c r="BMF43" s="200"/>
      <c r="BMG43" s="200"/>
      <c r="BMH43" s="200"/>
      <c r="BMI43" s="200"/>
      <c r="BMJ43" s="200"/>
      <c r="BMK43" s="200"/>
      <c r="BML43" s="200"/>
      <c r="BMM43" s="200"/>
      <c r="BMN43" s="200"/>
      <c r="BMO43" s="200"/>
      <c r="BMP43" s="200"/>
      <c r="BMQ43" s="200"/>
      <c r="BMR43" s="200"/>
      <c r="BMS43" s="200"/>
      <c r="BMT43" s="200"/>
      <c r="BMU43" s="200"/>
      <c r="BMV43" s="200"/>
      <c r="BMW43" s="200"/>
      <c r="BMX43" s="200"/>
      <c r="BMY43" s="200"/>
      <c r="BMZ43" s="200"/>
      <c r="BNA43" s="200"/>
      <c r="BNB43" s="200"/>
      <c r="BNC43" s="200"/>
      <c r="BND43" s="200"/>
      <c r="BNE43" s="200"/>
      <c r="BNF43" s="200"/>
      <c r="BNG43" s="200"/>
      <c r="BNH43" s="200"/>
      <c r="BNI43" s="200"/>
      <c r="BNJ43" s="200"/>
      <c r="BNK43" s="200"/>
      <c r="BNL43" s="200"/>
      <c r="BNM43" s="200"/>
      <c r="BNN43" s="200"/>
      <c r="BNO43" s="200"/>
      <c r="BNP43" s="200"/>
      <c r="BNQ43" s="200"/>
      <c r="BNR43" s="200"/>
      <c r="BNS43" s="200"/>
      <c r="BNT43" s="200"/>
      <c r="BNU43" s="200"/>
      <c r="BNV43" s="200"/>
      <c r="BNW43" s="200"/>
      <c r="BNX43" s="200"/>
      <c r="BNY43" s="200"/>
      <c r="BNZ43" s="200"/>
      <c r="BOA43" s="200"/>
      <c r="BOB43" s="200"/>
      <c r="BOC43" s="200"/>
      <c r="BOD43" s="200"/>
      <c r="BOE43" s="200"/>
      <c r="BOF43" s="200"/>
      <c r="BOG43" s="200"/>
      <c r="BOH43" s="200"/>
      <c r="BOI43" s="200"/>
      <c r="BOJ43" s="200"/>
      <c r="BOK43" s="200"/>
      <c r="BOL43" s="200"/>
      <c r="BOM43" s="200"/>
      <c r="BON43" s="200"/>
      <c r="BOO43" s="200"/>
      <c r="BOP43" s="200"/>
      <c r="BOQ43" s="200"/>
      <c r="BOR43" s="200"/>
      <c r="BOS43" s="200"/>
      <c r="BOT43" s="200"/>
      <c r="BOU43" s="200"/>
      <c r="BOV43" s="200"/>
      <c r="BOW43" s="200"/>
      <c r="BOX43" s="200"/>
      <c r="BOY43" s="200"/>
      <c r="BOZ43" s="200"/>
      <c r="BPA43" s="200"/>
      <c r="BPB43" s="200"/>
      <c r="BPC43" s="200"/>
      <c r="BPD43" s="200"/>
      <c r="BPE43" s="200"/>
      <c r="BPF43" s="200"/>
      <c r="BPG43" s="200"/>
      <c r="BPH43" s="200"/>
      <c r="BPI43" s="200"/>
      <c r="BPJ43" s="200"/>
      <c r="BPK43" s="200"/>
      <c r="BPL43" s="200"/>
      <c r="BPM43" s="200"/>
      <c r="BPN43" s="200"/>
      <c r="BPO43" s="200"/>
      <c r="BPP43" s="200"/>
      <c r="BPQ43" s="200"/>
      <c r="BPR43" s="200"/>
      <c r="BPS43" s="200"/>
      <c r="BPT43" s="200"/>
      <c r="BPU43" s="200"/>
      <c r="BPV43" s="200"/>
      <c r="BPW43" s="200"/>
      <c r="BPX43" s="200"/>
      <c r="BPY43" s="200"/>
      <c r="BPZ43" s="200"/>
      <c r="BQA43" s="200"/>
      <c r="BQB43" s="200"/>
      <c r="BQC43" s="200"/>
      <c r="BQD43" s="200"/>
      <c r="BQE43" s="200"/>
      <c r="BQF43" s="200"/>
      <c r="BQG43" s="200"/>
      <c r="BQH43" s="200"/>
      <c r="BQI43" s="200"/>
      <c r="BQJ43" s="200"/>
      <c r="BQK43" s="200"/>
      <c r="BQL43" s="200"/>
      <c r="BQM43" s="200"/>
      <c r="BQN43" s="200"/>
      <c r="BQO43" s="200"/>
      <c r="BQP43" s="200"/>
      <c r="BQQ43" s="200"/>
      <c r="BQR43" s="200"/>
      <c r="BQS43" s="200"/>
      <c r="BQT43" s="200"/>
      <c r="BQU43" s="200"/>
      <c r="BQV43" s="200"/>
      <c r="BQW43" s="200"/>
      <c r="BQX43" s="200"/>
      <c r="BQY43" s="200"/>
      <c r="BQZ43" s="200"/>
      <c r="BRA43" s="200"/>
      <c r="BRB43" s="200"/>
      <c r="BRC43" s="200"/>
      <c r="BRD43" s="200"/>
      <c r="BRE43" s="200"/>
      <c r="BRF43" s="200"/>
      <c r="BRG43" s="200"/>
      <c r="BRH43" s="200"/>
      <c r="BRI43" s="200"/>
      <c r="BRJ43" s="200"/>
      <c r="BRK43" s="200"/>
      <c r="BRL43" s="200"/>
      <c r="BRM43" s="200"/>
      <c r="BRN43" s="200"/>
      <c r="BRO43" s="200"/>
      <c r="BRP43" s="200"/>
      <c r="BRQ43" s="200"/>
      <c r="BRR43" s="200"/>
      <c r="BRS43" s="200"/>
      <c r="BRT43" s="200"/>
      <c r="BRU43" s="200"/>
      <c r="BRV43" s="200"/>
      <c r="BRW43" s="200"/>
      <c r="BRX43" s="200"/>
      <c r="BRY43" s="200"/>
      <c r="BRZ43" s="200"/>
      <c r="BSA43" s="200"/>
      <c r="BSB43" s="200"/>
      <c r="BSC43" s="200"/>
      <c r="BSD43" s="200"/>
      <c r="BSE43" s="200"/>
      <c r="BSF43" s="200"/>
      <c r="BSG43" s="200"/>
      <c r="BSH43" s="200"/>
      <c r="BSI43" s="200"/>
      <c r="BSJ43" s="200"/>
      <c r="BSK43" s="200"/>
      <c r="BSL43" s="200"/>
      <c r="BSM43" s="200"/>
      <c r="BSN43" s="200"/>
      <c r="BSO43" s="200"/>
      <c r="BSP43" s="200"/>
      <c r="BSQ43" s="200"/>
      <c r="BSR43" s="200"/>
      <c r="BSS43" s="200"/>
      <c r="BST43" s="200"/>
      <c r="BSU43" s="200"/>
      <c r="BSV43" s="200"/>
      <c r="BSW43" s="200"/>
      <c r="BSX43" s="200"/>
      <c r="BSY43" s="200"/>
      <c r="BSZ43" s="200"/>
      <c r="BTA43" s="200"/>
      <c r="BTB43" s="200"/>
      <c r="BTC43" s="200"/>
      <c r="BTD43" s="200"/>
      <c r="BTE43" s="200"/>
      <c r="BTF43" s="200"/>
      <c r="BTG43" s="200"/>
      <c r="BTH43" s="200"/>
      <c r="BTI43" s="200"/>
      <c r="BTJ43" s="200"/>
      <c r="BTK43" s="200"/>
      <c r="BTL43" s="200"/>
      <c r="BTM43" s="200"/>
      <c r="BTN43" s="200"/>
      <c r="BTO43" s="200"/>
      <c r="BTP43" s="200"/>
      <c r="BTQ43" s="200"/>
      <c r="BTR43" s="200"/>
      <c r="BTS43" s="200"/>
      <c r="BTT43" s="200"/>
      <c r="BTU43" s="200"/>
      <c r="BTV43" s="200"/>
      <c r="BTW43" s="200"/>
      <c r="BTX43" s="200"/>
      <c r="BTY43" s="200"/>
      <c r="BTZ43" s="200"/>
      <c r="BUA43" s="200"/>
      <c r="BUB43" s="200"/>
      <c r="BUC43" s="200"/>
      <c r="BUD43" s="200"/>
      <c r="BUE43" s="200"/>
      <c r="BUF43" s="200"/>
      <c r="BUG43" s="200"/>
      <c r="BUH43" s="200"/>
      <c r="BUI43" s="200"/>
      <c r="BUJ43" s="200"/>
      <c r="BUK43" s="200"/>
      <c r="BUL43" s="200"/>
      <c r="BUM43" s="200"/>
      <c r="BUN43" s="200"/>
      <c r="BUO43" s="200"/>
      <c r="BUP43" s="200"/>
      <c r="BUQ43" s="200"/>
      <c r="BUR43" s="200"/>
      <c r="BUS43" s="200"/>
      <c r="BUT43" s="200"/>
      <c r="BUU43" s="200"/>
      <c r="BUV43" s="200"/>
      <c r="BUW43" s="200"/>
      <c r="BUX43" s="200"/>
      <c r="BUY43" s="200"/>
      <c r="BUZ43" s="200"/>
      <c r="BVA43" s="200"/>
      <c r="BVB43" s="200"/>
      <c r="BVC43" s="200"/>
      <c r="BVD43" s="200"/>
      <c r="BVE43" s="200"/>
      <c r="BVF43" s="200"/>
      <c r="BVG43" s="200"/>
      <c r="BVH43" s="200"/>
      <c r="BVI43" s="200"/>
      <c r="BVJ43" s="200"/>
      <c r="BVK43" s="200"/>
      <c r="BVL43" s="200"/>
      <c r="BVM43" s="200"/>
      <c r="BVN43" s="200"/>
      <c r="BVO43" s="200"/>
      <c r="BVP43" s="200"/>
      <c r="BVQ43" s="200"/>
      <c r="BVR43" s="200"/>
      <c r="BVS43" s="200"/>
      <c r="BVT43" s="200"/>
      <c r="BVU43" s="200"/>
      <c r="BVV43" s="200"/>
      <c r="BVW43" s="200"/>
      <c r="BVX43" s="200"/>
      <c r="BVY43" s="200"/>
      <c r="BVZ43" s="200"/>
      <c r="BWA43" s="200"/>
      <c r="BWB43" s="200"/>
      <c r="BWC43" s="200"/>
      <c r="BWD43" s="200"/>
      <c r="BWE43" s="200"/>
      <c r="BWF43" s="200"/>
      <c r="BWG43" s="200"/>
      <c r="BWH43" s="200"/>
      <c r="BWI43" s="200"/>
      <c r="BWJ43" s="200"/>
      <c r="BWK43" s="200"/>
      <c r="BWL43" s="200"/>
      <c r="BWM43" s="200"/>
      <c r="BWN43" s="200"/>
      <c r="BWO43" s="200"/>
      <c r="BWP43" s="200"/>
      <c r="BWQ43" s="200"/>
      <c r="BWR43" s="200"/>
      <c r="BWS43" s="200"/>
      <c r="BWT43" s="200"/>
      <c r="BWU43" s="200"/>
      <c r="BWV43" s="200"/>
      <c r="BWW43" s="200"/>
      <c r="BWX43" s="200"/>
      <c r="BWY43" s="200"/>
      <c r="BWZ43" s="200"/>
      <c r="BXA43" s="200"/>
      <c r="BXB43" s="200"/>
      <c r="BXC43" s="200"/>
      <c r="BXD43" s="200"/>
      <c r="BXE43" s="200"/>
      <c r="BXF43" s="200"/>
      <c r="BXG43" s="200"/>
      <c r="BXH43" s="200"/>
      <c r="BXI43" s="200"/>
      <c r="BXJ43" s="200"/>
      <c r="BXK43" s="200"/>
      <c r="BXL43" s="200"/>
      <c r="BXM43" s="200"/>
      <c r="BXN43" s="200"/>
      <c r="BXO43" s="200"/>
      <c r="BXP43" s="200"/>
      <c r="BXQ43" s="200"/>
      <c r="BXR43" s="200"/>
      <c r="BXS43" s="200"/>
      <c r="BXT43" s="200"/>
      <c r="BXU43" s="200"/>
      <c r="BXV43" s="200"/>
      <c r="BXW43" s="200"/>
      <c r="BXX43" s="200"/>
      <c r="BXY43" s="200"/>
      <c r="BXZ43" s="200"/>
      <c r="BYA43" s="200"/>
      <c r="BYB43" s="200"/>
      <c r="BYC43" s="200"/>
      <c r="BYD43" s="200"/>
      <c r="BYE43" s="200"/>
      <c r="BYF43" s="200"/>
      <c r="BYG43" s="200"/>
      <c r="BYH43" s="200"/>
      <c r="BYI43" s="200"/>
      <c r="BYJ43" s="200"/>
      <c r="BYK43" s="200"/>
      <c r="BYL43" s="200"/>
      <c r="BYM43" s="200"/>
      <c r="BYN43" s="200"/>
      <c r="BYO43" s="200"/>
      <c r="BYP43" s="200"/>
      <c r="BYQ43" s="200"/>
      <c r="BYR43" s="200"/>
      <c r="BYS43" s="200"/>
      <c r="BYT43" s="200"/>
      <c r="BYU43" s="200"/>
      <c r="BYV43" s="200"/>
      <c r="BYW43" s="200"/>
      <c r="BYX43" s="200"/>
      <c r="BYY43" s="200"/>
      <c r="BYZ43" s="200"/>
      <c r="BZA43" s="200"/>
      <c r="BZB43" s="200"/>
      <c r="BZC43" s="200"/>
      <c r="BZD43" s="200"/>
      <c r="BZE43" s="200"/>
      <c r="BZF43" s="200"/>
      <c r="BZG43" s="200"/>
      <c r="BZH43" s="200"/>
      <c r="BZI43" s="200"/>
      <c r="BZJ43" s="200"/>
      <c r="BZK43" s="200"/>
      <c r="BZL43" s="200"/>
      <c r="BZM43" s="200"/>
      <c r="BZN43" s="200"/>
      <c r="BZO43" s="200"/>
      <c r="BZP43" s="200"/>
      <c r="BZQ43" s="200"/>
      <c r="BZR43" s="200"/>
      <c r="BZS43" s="200"/>
      <c r="BZT43" s="200"/>
      <c r="BZU43" s="200"/>
      <c r="BZV43" s="200"/>
      <c r="BZW43" s="200"/>
      <c r="BZX43" s="200"/>
      <c r="BZY43" s="200"/>
      <c r="BZZ43" s="200"/>
      <c r="CAA43" s="200"/>
      <c r="CAB43" s="200"/>
      <c r="CAC43" s="200"/>
      <c r="CAD43" s="200"/>
      <c r="CAE43" s="200"/>
      <c r="CAF43" s="200"/>
      <c r="CAG43" s="200"/>
      <c r="CAH43" s="200"/>
      <c r="CAI43" s="200"/>
      <c r="CAJ43" s="200"/>
      <c r="CAK43" s="200"/>
      <c r="CAL43" s="200"/>
      <c r="CAM43" s="200"/>
      <c r="CAN43" s="200"/>
      <c r="CAO43" s="200"/>
      <c r="CAP43" s="200"/>
      <c r="CAQ43" s="200"/>
      <c r="CAR43" s="200"/>
      <c r="CAS43" s="200"/>
      <c r="CAT43" s="200"/>
      <c r="CAU43" s="200"/>
      <c r="CAV43" s="200"/>
      <c r="CAW43" s="200"/>
      <c r="CAX43" s="200"/>
      <c r="CAY43" s="200"/>
      <c r="CAZ43" s="200"/>
      <c r="CBA43" s="200"/>
      <c r="CBB43" s="200"/>
      <c r="CBC43" s="200"/>
      <c r="CBD43" s="200"/>
      <c r="CBE43" s="200"/>
      <c r="CBF43" s="200"/>
      <c r="CBG43" s="200"/>
      <c r="CBH43" s="200"/>
      <c r="CBI43" s="200"/>
      <c r="CBJ43" s="200"/>
      <c r="CBK43" s="200"/>
      <c r="CBL43" s="200"/>
      <c r="CBM43" s="200"/>
      <c r="CBN43" s="200"/>
      <c r="CBO43" s="200"/>
      <c r="CBP43" s="200"/>
      <c r="CBQ43" s="200"/>
      <c r="CBR43" s="200"/>
      <c r="CBS43" s="200"/>
      <c r="CBT43" s="200"/>
      <c r="CBU43" s="200"/>
      <c r="CBV43" s="200"/>
      <c r="CBW43" s="200"/>
      <c r="CBX43" s="200"/>
      <c r="CBY43" s="200"/>
      <c r="CBZ43" s="200"/>
      <c r="CCA43" s="200"/>
      <c r="CCB43" s="200"/>
      <c r="CCC43" s="200"/>
      <c r="CCD43" s="200"/>
      <c r="CCE43" s="200"/>
      <c r="CCF43" s="200"/>
      <c r="CCG43" s="200"/>
      <c r="CCH43" s="200"/>
      <c r="CCI43" s="200"/>
      <c r="CCJ43" s="200"/>
      <c r="CCK43" s="200"/>
      <c r="CCL43" s="200"/>
      <c r="CCM43" s="200"/>
      <c r="CCN43" s="200"/>
      <c r="CCO43" s="200"/>
      <c r="CCP43" s="200"/>
      <c r="CCQ43" s="200"/>
      <c r="CCR43" s="200"/>
      <c r="CCS43" s="200"/>
      <c r="CCT43" s="200"/>
      <c r="CCU43" s="200"/>
      <c r="CCV43" s="200"/>
      <c r="CCW43" s="200"/>
      <c r="CCX43" s="200"/>
      <c r="CCY43" s="200"/>
      <c r="CCZ43" s="200"/>
      <c r="CDA43" s="200"/>
      <c r="CDB43" s="200"/>
      <c r="CDC43" s="200"/>
      <c r="CDD43" s="200"/>
      <c r="CDE43" s="200"/>
      <c r="CDF43" s="200"/>
      <c r="CDG43" s="200"/>
      <c r="CDH43" s="200"/>
      <c r="CDI43" s="200"/>
      <c r="CDJ43" s="200"/>
      <c r="CDK43" s="200"/>
      <c r="CDL43" s="200"/>
      <c r="CDM43" s="200"/>
      <c r="CDN43" s="200"/>
      <c r="CDO43" s="200"/>
      <c r="CDP43" s="200"/>
      <c r="CDQ43" s="200"/>
      <c r="CDR43" s="200"/>
      <c r="CDS43" s="200"/>
      <c r="CDT43" s="200"/>
      <c r="CDU43" s="200"/>
      <c r="CDV43" s="200"/>
      <c r="CDW43" s="200"/>
      <c r="CDX43" s="200"/>
      <c r="CDY43" s="200"/>
      <c r="CDZ43" s="200"/>
      <c r="CEA43" s="200"/>
      <c r="CEB43" s="200"/>
      <c r="CEC43" s="200"/>
      <c r="CED43" s="200"/>
      <c r="CEE43" s="200"/>
      <c r="CEF43" s="200"/>
      <c r="CEG43" s="200"/>
      <c r="CEH43" s="200"/>
      <c r="CEI43" s="200"/>
      <c r="CEJ43" s="200"/>
      <c r="CEK43" s="200"/>
      <c r="CEL43" s="200"/>
      <c r="CEM43" s="200"/>
      <c r="CEN43" s="200"/>
      <c r="CEO43" s="200"/>
      <c r="CEP43" s="200"/>
      <c r="CEQ43" s="200"/>
      <c r="CER43" s="200"/>
      <c r="CES43" s="200"/>
      <c r="CET43" s="200"/>
      <c r="CEU43" s="200"/>
      <c r="CEV43" s="200"/>
      <c r="CEW43" s="200"/>
      <c r="CEX43" s="200"/>
      <c r="CEY43" s="200"/>
      <c r="CEZ43" s="200"/>
      <c r="CFA43" s="200"/>
      <c r="CFB43" s="200"/>
      <c r="CFC43" s="200"/>
      <c r="CFD43" s="200"/>
      <c r="CFE43" s="200"/>
      <c r="CFF43" s="200"/>
      <c r="CFG43" s="200"/>
      <c r="CFH43" s="200"/>
      <c r="CFI43" s="200"/>
      <c r="CFJ43" s="200"/>
      <c r="CFK43" s="200"/>
      <c r="CFL43" s="200"/>
      <c r="CFM43" s="200"/>
      <c r="CFN43" s="200"/>
      <c r="CFO43" s="200"/>
      <c r="CFP43" s="200"/>
      <c r="CFQ43" s="200"/>
      <c r="CFR43" s="200"/>
      <c r="CFS43" s="200"/>
      <c r="CFT43" s="200"/>
      <c r="CFU43" s="200"/>
      <c r="CFV43" s="200"/>
      <c r="CFW43" s="200"/>
      <c r="CFX43" s="200"/>
      <c r="CFY43" s="200"/>
      <c r="CFZ43" s="200"/>
      <c r="CGA43" s="200"/>
      <c r="CGB43" s="200"/>
      <c r="CGC43" s="200"/>
      <c r="CGD43" s="200"/>
      <c r="CGE43" s="200"/>
      <c r="CGF43" s="200"/>
      <c r="CGG43" s="200"/>
      <c r="CGH43" s="200"/>
      <c r="CGI43" s="200"/>
      <c r="CGJ43" s="200"/>
      <c r="CGK43" s="200"/>
      <c r="CGL43" s="200"/>
      <c r="CGM43" s="200"/>
      <c r="CGN43" s="200"/>
      <c r="CGO43" s="200"/>
      <c r="CGP43" s="200"/>
      <c r="CGQ43" s="200"/>
      <c r="CGR43" s="200"/>
      <c r="CGS43" s="200"/>
      <c r="CGT43" s="200"/>
      <c r="CGU43" s="200"/>
      <c r="CGV43" s="200"/>
      <c r="CGW43" s="200"/>
      <c r="CGX43" s="200"/>
      <c r="CGY43" s="200"/>
      <c r="CGZ43" s="200"/>
      <c r="CHA43" s="200"/>
      <c r="CHB43" s="200"/>
      <c r="CHC43" s="200"/>
      <c r="CHD43" s="200"/>
      <c r="CHE43" s="200"/>
      <c r="CHF43" s="200"/>
      <c r="CHG43" s="200"/>
      <c r="CHH43" s="200"/>
      <c r="CHI43" s="200"/>
      <c r="CHJ43" s="200"/>
      <c r="CHK43" s="200"/>
      <c r="CHL43" s="200"/>
      <c r="CHM43" s="200"/>
      <c r="CHN43" s="200"/>
      <c r="CHO43" s="200"/>
      <c r="CHP43" s="200"/>
      <c r="CHQ43" s="200"/>
      <c r="CHR43" s="200"/>
      <c r="CHS43" s="200"/>
      <c r="CHT43" s="200"/>
      <c r="CHU43" s="200"/>
      <c r="CHV43" s="200"/>
      <c r="CHW43" s="200"/>
      <c r="CHX43" s="200"/>
      <c r="CHY43" s="200"/>
      <c r="CHZ43" s="200"/>
      <c r="CIA43" s="200"/>
      <c r="CIB43" s="200"/>
      <c r="CIC43" s="200"/>
      <c r="CID43" s="200"/>
      <c r="CIE43" s="200"/>
      <c r="CIF43" s="200"/>
      <c r="CIG43" s="200"/>
      <c r="CIH43" s="200"/>
      <c r="CII43" s="200"/>
      <c r="CIJ43" s="200"/>
      <c r="CIK43" s="200"/>
      <c r="CIL43" s="200"/>
      <c r="CIM43" s="200"/>
      <c r="CIN43" s="200"/>
      <c r="CIO43" s="200"/>
      <c r="CIP43" s="200"/>
      <c r="CIQ43" s="200"/>
      <c r="CIR43" s="200"/>
      <c r="CIS43" s="200"/>
      <c r="CIT43" s="200"/>
      <c r="CIU43" s="200"/>
      <c r="CIV43" s="200"/>
      <c r="CIW43" s="200"/>
      <c r="CIX43" s="200"/>
      <c r="CIY43" s="200"/>
      <c r="CIZ43" s="200"/>
      <c r="CJA43" s="200"/>
      <c r="CJB43" s="200"/>
      <c r="CJC43" s="200"/>
      <c r="CJD43" s="200"/>
      <c r="CJE43" s="200"/>
      <c r="CJF43" s="200"/>
      <c r="CJG43" s="200"/>
      <c r="CJH43" s="200"/>
      <c r="CJI43" s="200"/>
      <c r="CJJ43" s="200"/>
      <c r="CJK43" s="200"/>
      <c r="CJL43" s="200"/>
      <c r="CJM43" s="200"/>
      <c r="CJN43" s="200"/>
      <c r="CJO43" s="200"/>
      <c r="CJP43" s="200"/>
      <c r="CJQ43" s="200"/>
      <c r="CJR43" s="200"/>
      <c r="CJS43" s="200"/>
      <c r="CJT43" s="200"/>
      <c r="CJU43" s="200"/>
      <c r="CJV43" s="200"/>
      <c r="CJW43" s="200"/>
      <c r="CJX43" s="200"/>
      <c r="CJY43" s="200"/>
      <c r="CJZ43" s="200"/>
      <c r="CKA43" s="200"/>
      <c r="CKB43" s="200"/>
      <c r="CKC43" s="200"/>
      <c r="CKD43" s="200"/>
      <c r="CKE43" s="200"/>
      <c r="CKF43" s="200"/>
      <c r="CKG43" s="200"/>
      <c r="CKH43" s="200"/>
      <c r="CKI43" s="200"/>
      <c r="CKJ43" s="200"/>
      <c r="CKK43" s="200"/>
      <c r="CKL43" s="200"/>
      <c r="CKM43" s="200"/>
      <c r="CKN43" s="200"/>
      <c r="CKO43" s="200"/>
      <c r="CKP43" s="200"/>
      <c r="CKQ43" s="200"/>
      <c r="CKR43" s="200"/>
      <c r="CKS43" s="200"/>
      <c r="CKT43" s="200"/>
      <c r="CKU43" s="200"/>
      <c r="CKV43" s="200"/>
      <c r="CKW43" s="200"/>
      <c r="CKX43" s="200"/>
      <c r="CKY43" s="200"/>
      <c r="CKZ43" s="200"/>
      <c r="CLA43" s="200"/>
      <c r="CLB43" s="200"/>
      <c r="CLC43" s="200"/>
      <c r="CLD43" s="200"/>
      <c r="CLE43" s="200"/>
      <c r="CLF43" s="200"/>
      <c r="CLG43" s="200"/>
      <c r="CLH43" s="200"/>
      <c r="CLI43" s="200"/>
      <c r="CLJ43" s="200"/>
      <c r="CLK43" s="200"/>
      <c r="CLL43" s="200"/>
      <c r="CLM43" s="200"/>
      <c r="CLN43" s="200"/>
      <c r="CLO43" s="200"/>
      <c r="CLP43" s="200"/>
      <c r="CLQ43" s="200"/>
      <c r="CLR43" s="200"/>
      <c r="CLS43" s="200"/>
      <c r="CLT43" s="200"/>
      <c r="CLU43" s="200"/>
      <c r="CLV43" s="200"/>
      <c r="CLW43" s="200"/>
      <c r="CLX43" s="200"/>
      <c r="CLY43" s="200"/>
      <c r="CLZ43" s="200"/>
      <c r="CMA43" s="200"/>
      <c r="CMB43" s="200"/>
      <c r="CMC43" s="200"/>
      <c r="CMD43" s="200"/>
      <c r="CME43" s="200"/>
      <c r="CMF43" s="200"/>
      <c r="CMG43" s="200"/>
      <c r="CMH43" s="200"/>
      <c r="CMI43" s="200"/>
      <c r="CMJ43" s="200"/>
      <c r="CMK43" s="200"/>
      <c r="CML43" s="200"/>
      <c r="CMM43" s="200"/>
      <c r="CMN43" s="200"/>
      <c r="CMO43" s="200"/>
      <c r="CMP43" s="200"/>
      <c r="CMQ43" s="200"/>
      <c r="CMR43" s="200"/>
      <c r="CMS43" s="200"/>
      <c r="CMT43" s="200"/>
      <c r="CMU43" s="200"/>
      <c r="CMV43" s="200"/>
      <c r="CMW43" s="200"/>
      <c r="CMX43" s="200"/>
      <c r="CMY43" s="200"/>
      <c r="CMZ43" s="200"/>
      <c r="CNA43" s="200"/>
      <c r="CNB43" s="200"/>
      <c r="CNC43" s="200"/>
      <c r="CND43" s="200"/>
      <c r="CNE43" s="200"/>
      <c r="CNF43" s="200"/>
      <c r="CNG43" s="200"/>
      <c r="CNH43" s="200"/>
      <c r="CNI43" s="200"/>
      <c r="CNJ43" s="200"/>
      <c r="CNK43" s="200"/>
      <c r="CNL43" s="200"/>
      <c r="CNM43" s="200"/>
      <c r="CNN43" s="200"/>
      <c r="CNO43" s="200"/>
      <c r="CNP43" s="200"/>
      <c r="CNQ43" s="200"/>
      <c r="CNR43" s="200"/>
      <c r="CNS43" s="200"/>
      <c r="CNT43" s="200"/>
      <c r="CNU43" s="200"/>
      <c r="CNV43" s="200"/>
      <c r="CNW43" s="200"/>
      <c r="CNX43" s="200"/>
      <c r="CNY43" s="200"/>
      <c r="CNZ43" s="200"/>
      <c r="COA43" s="200"/>
      <c r="COB43" s="200"/>
      <c r="COC43" s="200"/>
      <c r="COD43" s="200"/>
      <c r="COE43" s="200"/>
      <c r="COF43" s="200"/>
      <c r="COG43" s="200"/>
      <c r="COH43" s="200"/>
      <c r="COI43" s="200"/>
      <c r="COJ43" s="200"/>
      <c r="COK43" s="200"/>
      <c r="COL43" s="200"/>
      <c r="COM43" s="200"/>
      <c r="CON43" s="200"/>
      <c r="COO43" s="200"/>
      <c r="COP43" s="200"/>
      <c r="COQ43" s="200"/>
      <c r="COR43" s="200"/>
      <c r="COS43" s="200"/>
      <c r="COT43" s="200"/>
      <c r="COU43" s="200"/>
      <c r="COV43" s="200"/>
      <c r="COW43" s="200"/>
      <c r="COX43" s="200"/>
      <c r="COY43" s="200"/>
      <c r="COZ43" s="200"/>
      <c r="CPA43" s="200"/>
      <c r="CPB43" s="200"/>
      <c r="CPC43" s="200"/>
      <c r="CPD43" s="200"/>
      <c r="CPE43" s="200"/>
      <c r="CPF43" s="200"/>
      <c r="CPG43" s="200"/>
      <c r="CPH43" s="200"/>
      <c r="CPI43" s="200"/>
      <c r="CPJ43" s="200"/>
      <c r="CPK43" s="200"/>
      <c r="CPL43" s="200"/>
      <c r="CPM43" s="200"/>
      <c r="CPN43" s="200"/>
      <c r="CPO43" s="200"/>
      <c r="CPP43" s="200"/>
      <c r="CPQ43" s="200"/>
      <c r="CPR43" s="200"/>
      <c r="CPS43" s="200"/>
      <c r="CPT43" s="200"/>
      <c r="CPU43" s="200"/>
      <c r="CPV43" s="200"/>
      <c r="CPW43" s="200"/>
      <c r="CPX43" s="200"/>
      <c r="CPY43" s="200"/>
      <c r="CPZ43" s="200"/>
      <c r="CQA43" s="200"/>
      <c r="CQB43" s="200"/>
      <c r="CQC43" s="200"/>
      <c r="CQD43" s="200"/>
      <c r="CQE43" s="200"/>
      <c r="CQF43" s="200"/>
      <c r="CQG43" s="200"/>
      <c r="CQH43" s="200"/>
      <c r="CQI43" s="200"/>
      <c r="CQJ43" s="200"/>
      <c r="CQK43" s="200"/>
      <c r="CQL43" s="200"/>
      <c r="CQM43" s="200"/>
      <c r="CQN43" s="200"/>
      <c r="CQO43" s="200"/>
      <c r="CQP43" s="200"/>
      <c r="CQQ43" s="200"/>
      <c r="CQR43" s="200"/>
      <c r="CQS43" s="200"/>
      <c r="CQT43" s="200"/>
      <c r="CQU43" s="200"/>
      <c r="CQV43" s="200"/>
      <c r="CQW43" s="200"/>
      <c r="CQX43" s="200"/>
      <c r="CQY43" s="200"/>
      <c r="CQZ43" s="200"/>
      <c r="CRA43" s="200"/>
      <c r="CRB43" s="200"/>
      <c r="CRC43" s="200"/>
      <c r="CRD43" s="200"/>
      <c r="CRE43" s="200"/>
      <c r="CRF43" s="200"/>
      <c r="CRG43" s="200"/>
      <c r="CRH43" s="200"/>
      <c r="CRI43" s="200"/>
      <c r="CRJ43" s="200"/>
      <c r="CRK43" s="200"/>
      <c r="CRL43" s="200"/>
      <c r="CRM43" s="200"/>
      <c r="CRN43" s="200"/>
      <c r="CRO43" s="200"/>
      <c r="CRP43" s="200"/>
      <c r="CRQ43" s="200"/>
      <c r="CRR43" s="200"/>
      <c r="CRS43" s="200"/>
      <c r="CRT43" s="200"/>
      <c r="CRU43" s="200"/>
      <c r="CRV43" s="200"/>
      <c r="CRW43" s="200"/>
      <c r="CRX43" s="200"/>
      <c r="CRY43" s="200"/>
      <c r="CRZ43" s="200"/>
      <c r="CSA43" s="200"/>
      <c r="CSB43" s="200"/>
      <c r="CSC43" s="200"/>
      <c r="CSD43" s="200"/>
      <c r="CSE43" s="200"/>
      <c r="CSF43" s="200"/>
      <c r="CSG43" s="200"/>
      <c r="CSH43" s="200"/>
      <c r="CSI43" s="200"/>
      <c r="CSJ43" s="200"/>
      <c r="CSK43" s="200"/>
      <c r="CSL43" s="200"/>
      <c r="CSM43" s="200"/>
      <c r="CSN43" s="200"/>
      <c r="CSO43" s="200"/>
      <c r="CSP43" s="200"/>
      <c r="CSQ43" s="200"/>
      <c r="CSR43" s="200"/>
      <c r="CSS43" s="200"/>
      <c r="CST43" s="200"/>
      <c r="CSU43" s="200"/>
      <c r="CSV43" s="200"/>
      <c r="CSW43" s="200"/>
      <c r="CSX43" s="200"/>
      <c r="CSY43" s="200"/>
      <c r="CSZ43" s="200"/>
      <c r="CTA43" s="200"/>
      <c r="CTB43" s="200"/>
      <c r="CTC43" s="200"/>
      <c r="CTD43" s="200"/>
      <c r="CTE43" s="200"/>
      <c r="CTF43" s="200"/>
      <c r="CTG43" s="200"/>
      <c r="CTH43" s="200"/>
      <c r="CTI43" s="200"/>
      <c r="CTJ43" s="200"/>
      <c r="CTK43" s="200"/>
      <c r="CTL43" s="200"/>
      <c r="CTM43" s="200"/>
      <c r="CTN43" s="200"/>
      <c r="CTO43" s="200"/>
      <c r="CTP43" s="200"/>
      <c r="CTQ43" s="200"/>
      <c r="CTR43" s="200"/>
      <c r="CTS43" s="200"/>
      <c r="CTT43" s="200"/>
      <c r="CTU43" s="200"/>
      <c r="CTV43" s="200"/>
      <c r="CTW43" s="200"/>
      <c r="CTX43" s="200"/>
      <c r="CTY43" s="200"/>
      <c r="CTZ43" s="200"/>
      <c r="CUA43" s="200"/>
      <c r="CUB43" s="200"/>
      <c r="CUC43" s="200"/>
      <c r="CUD43" s="200"/>
      <c r="CUE43" s="200"/>
      <c r="CUF43" s="200"/>
      <c r="CUG43" s="200"/>
      <c r="CUH43" s="200"/>
      <c r="CUI43" s="200"/>
      <c r="CUJ43" s="200"/>
      <c r="CUK43" s="200"/>
      <c r="CUL43" s="200"/>
      <c r="CUM43" s="200"/>
      <c r="CUN43" s="200"/>
      <c r="CUO43" s="200"/>
      <c r="CUP43" s="200"/>
      <c r="CUQ43" s="200"/>
      <c r="CUR43" s="200"/>
      <c r="CUS43" s="200"/>
      <c r="CUT43" s="200"/>
      <c r="CUU43" s="200"/>
      <c r="CUV43" s="200"/>
      <c r="CUW43" s="200"/>
      <c r="CUX43" s="200"/>
      <c r="CUY43" s="200"/>
      <c r="CUZ43" s="200"/>
      <c r="CVA43" s="200"/>
      <c r="CVB43" s="200"/>
      <c r="CVC43" s="200"/>
      <c r="CVD43" s="200"/>
      <c r="CVE43" s="200"/>
      <c r="CVF43" s="200"/>
      <c r="CVG43" s="200"/>
      <c r="CVH43" s="200"/>
      <c r="CVI43" s="200"/>
      <c r="CVJ43" s="200"/>
      <c r="CVK43" s="200"/>
      <c r="CVL43" s="200"/>
      <c r="CVM43" s="200"/>
      <c r="CVN43" s="200"/>
      <c r="CVO43" s="200"/>
      <c r="CVP43" s="200"/>
      <c r="CVQ43" s="200"/>
      <c r="CVR43" s="200"/>
      <c r="CVS43" s="200"/>
      <c r="CVT43" s="200"/>
      <c r="CVU43" s="200"/>
      <c r="CVV43" s="200"/>
      <c r="CVW43" s="200"/>
      <c r="CVX43" s="200"/>
      <c r="CVY43" s="200"/>
      <c r="CVZ43" s="200"/>
      <c r="CWA43" s="200"/>
      <c r="CWB43" s="200"/>
      <c r="CWC43" s="200"/>
      <c r="CWD43" s="200"/>
      <c r="CWE43" s="200"/>
      <c r="CWF43" s="200"/>
      <c r="CWG43" s="200"/>
      <c r="CWH43" s="200"/>
      <c r="CWI43" s="200"/>
      <c r="CWJ43" s="200"/>
      <c r="CWK43" s="200"/>
      <c r="CWL43" s="200"/>
      <c r="CWM43" s="200"/>
      <c r="CWN43" s="200"/>
      <c r="CWO43" s="200"/>
      <c r="CWP43" s="200"/>
      <c r="CWQ43" s="200"/>
      <c r="CWR43" s="200"/>
      <c r="CWS43" s="200"/>
      <c r="CWT43" s="200"/>
      <c r="CWU43" s="200"/>
      <c r="CWV43" s="200"/>
      <c r="CWW43" s="200"/>
      <c r="CWX43" s="200"/>
      <c r="CWY43" s="200"/>
      <c r="CWZ43" s="200"/>
      <c r="CXA43" s="200"/>
      <c r="CXB43" s="200"/>
      <c r="CXC43" s="200"/>
      <c r="CXD43" s="200"/>
      <c r="CXE43" s="200"/>
      <c r="CXF43" s="200"/>
      <c r="CXG43" s="200"/>
      <c r="CXH43" s="200"/>
      <c r="CXI43" s="200"/>
      <c r="CXJ43" s="200"/>
      <c r="CXK43" s="200"/>
      <c r="CXL43" s="200"/>
      <c r="CXM43" s="200"/>
      <c r="CXN43" s="200"/>
      <c r="CXO43" s="200"/>
      <c r="CXP43" s="200"/>
      <c r="CXQ43" s="200"/>
      <c r="CXR43" s="200"/>
      <c r="CXS43" s="200"/>
      <c r="CXT43" s="200"/>
      <c r="CXU43" s="200"/>
      <c r="CXV43" s="200"/>
      <c r="CXW43" s="200"/>
      <c r="CXX43" s="200"/>
      <c r="CXY43" s="200"/>
      <c r="CXZ43" s="200"/>
      <c r="CYA43" s="200"/>
      <c r="CYB43" s="200"/>
      <c r="CYC43" s="200"/>
      <c r="CYD43" s="200"/>
      <c r="CYE43" s="200"/>
      <c r="CYF43" s="200"/>
      <c r="CYG43" s="200"/>
      <c r="CYH43" s="200"/>
      <c r="CYI43" s="200"/>
      <c r="CYJ43" s="200"/>
      <c r="CYK43" s="200"/>
      <c r="CYL43" s="200"/>
      <c r="CYM43" s="200"/>
      <c r="CYN43" s="200"/>
      <c r="CYO43" s="200"/>
      <c r="CYP43" s="200"/>
      <c r="CYQ43" s="200"/>
      <c r="CYR43" s="200"/>
      <c r="CYS43" s="200"/>
      <c r="CYT43" s="200"/>
      <c r="CYU43" s="200"/>
      <c r="CYV43" s="200"/>
      <c r="CYW43" s="200"/>
      <c r="CYX43" s="200"/>
      <c r="CYY43" s="200"/>
      <c r="CYZ43" s="200"/>
      <c r="CZA43" s="200"/>
      <c r="CZB43" s="200"/>
      <c r="CZC43" s="200"/>
      <c r="CZD43" s="200"/>
      <c r="CZE43" s="200"/>
      <c r="CZF43" s="200"/>
      <c r="CZG43" s="200"/>
      <c r="CZH43" s="200"/>
      <c r="CZI43" s="200"/>
      <c r="CZJ43" s="200"/>
      <c r="CZK43" s="200"/>
      <c r="CZL43" s="200"/>
      <c r="CZM43" s="200"/>
      <c r="CZN43" s="200"/>
      <c r="CZO43" s="200"/>
      <c r="CZP43" s="200"/>
      <c r="CZQ43" s="200"/>
      <c r="CZR43" s="200"/>
      <c r="CZS43" s="200"/>
      <c r="CZT43" s="200"/>
      <c r="CZU43" s="200"/>
      <c r="CZV43" s="200"/>
      <c r="CZW43" s="200"/>
      <c r="CZX43" s="200"/>
      <c r="CZY43" s="200"/>
      <c r="CZZ43" s="200"/>
      <c r="DAA43" s="200"/>
      <c r="DAB43" s="200"/>
      <c r="DAC43" s="200"/>
      <c r="DAD43" s="200"/>
      <c r="DAE43" s="200"/>
      <c r="DAF43" s="200"/>
      <c r="DAG43" s="200"/>
      <c r="DAH43" s="200"/>
      <c r="DAI43" s="200"/>
      <c r="DAJ43" s="200"/>
      <c r="DAK43" s="200"/>
      <c r="DAL43" s="200"/>
      <c r="DAM43" s="200"/>
      <c r="DAN43" s="200"/>
      <c r="DAO43" s="200"/>
      <c r="DAP43" s="200"/>
      <c r="DAQ43" s="200"/>
      <c r="DAR43" s="200"/>
      <c r="DAS43" s="200"/>
      <c r="DAT43" s="200"/>
      <c r="DAU43" s="200"/>
      <c r="DAV43" s="200"/>
      <c r="DAW43" s="200"/>
      <c r="DAX43" s="200"/>
      <c r="DAY43" s="200"/>
      <c r="DAZ43" s="200"/>
      <c r="DBA43" s="200"/>
      <c r="DBB43" s="200"/>
      <c r="DBC43" s="200"/>
      <c r="DBD43" s="200"/>
      <c r="DBE43" s="200"/>
      <c r="DBF43" s="200"/>
      <c r="DBG43" s="200"/>
      <c r="DBH43" s="200"/>
      <c r="DBI43" s="200"/>
      <c r="DBJ43" s="200"/>
      <c r="DBK43" s="200"/>
      <c r="DBL43" s="200"/>
      <c r="DBM43" s="200"/>
      <c r="DBN43" s="200"/>
      <c r="DBO43" s="200"/>
      <c r="DBP43" s="200"/>
      <c r="DBQ43" s="200"/>
      <c r="DBR43" s="200"/>
      <c r="DBS43" s="200"/>
      <c r="DBT43" s="200"/>
      <c r="DBU43" s="200"/>
      <c r="DBV43" s="200"/>
      <c r="DBW43" s="200"/>
      <c r="DBX43" s="200"/>
      <c r="DBY43" s="200"/>
      <c r="DBZ43" s="200"/>
      <c r="DCA43" s="200"/>
      <c r="DCB43" s="200"/>
      <c r="DCC43" s="200"/>
      <c r="DCD43" s="200"/>
      <c r="DCE43" s="200"/>
      <c r="DCF43" s="200"/>
      <c r="DCG43" s="200"/>
      <c r="DCH43" s="200"/>
      <c r="DCI43" s="200"/>
      <c r="DCJ43" s="200"/>
      <c r="DCK43" s="200"/>
      <c r="DCL43" s="200"/>
      <c r="DCM43" s="200"/>
      <c r="DCN43" s="200"/>
      <c r="DCO43" s="200"/>
      <c r="DCP43" s="200"/>
      <c r="DCQ43" s="200"/>
      <c r="DCR43" s="200"/>
      <c r="DCS43" s="200"/>
      <c r="DCT43" s="200"/>
      <c r="DCU43" s="200"/>
      <c r="DCV43" s="200"/>
      <c r="DCW43" s="200"/>
      <c r="DCX43" s="200"/>
      <c r="DCY43" s="200"/>
      <c r="DCZ43" s="200"/>
      <c r="DDA43" s="200"/>
      <c r="DDB43" s="200"/>
      <c r="DDC43" s="200"/>
      <c r="DDD43" s="200"/>
      <c r="DDE43" s="200"/>
      <c r="DDF43" s="200"/>
      <c r="DDG43" s="200"/>
      <c r="DDH43" s="200"/>
      <c r="DDI43" s="200"/>
      <c r="DDJ43" s="200"/>
      <c r="DDK43" s="200"/>
      <c r="DDL43" s="200"/>
      <c r="DDM43" s="200"/>
      <c r="DDN43" s="200"/>
      <c r="DDO43" s="200"/>
      <c r="DDP43" s="200"/>
      <c r="DDQ43" s="200"/>
      <c r="DDR43" s="200"/>
      <c r="DDS43" s="200"/>
      <c r="DDT43" s="200"/>
      <c r="DDU43" s="200"/>
      <c r="DDV43" s="200"/>
      <c r="DDW43" s="200"/>
      <c r="DDX43" s="200"/>
      <c r="DDY43" s="200"/>
      <c r="DDZ43" s="200"/>
      <c r="DEA43" s="200"/>
      <c r="DEB43" s="200"/>
      <c r="DEC43" s="200"/>
      <c r="DED43" s="200"/>
      <c r="DEE43" s="200"/>
      <c r="DEF43" s="200"/>
      <c r="DEG43" s="200"/>
      <c r="DEH43" s="200"/>
      <c r="DEI43" s="200"/>
      <c r="DEJ43" s="200"/>
      <c r="DEK43" s="200"/>
      <c r="DEL43" s="200"/>
      <c r="DEM43" s="200"/>
      <c r="DEN43" s="200"/>
      <c r="DEO43" s="200"/>
      <c r="DEP43" s="200"/>
      <c r="DEQ43" s="200"/>
      <c r="DER43" s="200"/>
      <c r="DES43" s="200"/>
      <c r="DET43" s="200"/>
      <c r="DEU43" s="200"/>
      <c r="DEV43" s="200"/>
      <c r="DEW43" s="200"/>
      <c r="DEX43" s="200"/>
      <c r="DEY43" s="200"/>
      <c r="DEZ43" s="200"/>
      <c r="DFA43" s="200"/>
      <c r="DFB43" s="200"/>
      <c r="DFC43" s="200"/>
      <c r="DFD43" s="200"/>
      <c r="DFE43" s="200"/>
      <c r="DFF43" s="200"/>
      <c r="DFG43" s="200"/>
      <c r="DFH43" s="200"/>
      <c r="DFI43" s="200"/>
      <c r="DFJ43" s="200"/>
      <c r="DFK43" s="200"/>
      <c r="DFL43" s="200"/>
      <c r="DFM43" s="200"/>
      <c r="DFN43" s="200"/>
      <c r="DFO43" s="200"/>
      <c r="DFP43" s="200"/>
      <c r="DFQ43" s="200"/>
      <c r="DFR43" s="200"/>
      <c r="DFS43" s="200"/>
      <c r="DFT43" s="200"/>
      <c r="DFU43" s="200"/>
      <c r="DFV43" s="200"/>
      <c r="DFW43" s="200"/>
      <c r="DFX43" s="200"/>
      <c r="DFY43" s="200"/>
      <c r="DFZ43" s="200"/>
      <c r="DGA43" s="200"/>
      <c r="DGB43" s="200"/>
      <c r="DGC43" s="200"/>
      <c r="DGD43" s="200"/>
      <c r="DGE43" s="200"/>
      <c r="DGF43" s="200"/>
      <c r="DGG43" s="200"/>
      <c r="DGH43" s="200"/>
      <c r="DGI43" s="200"/>
      <c r="DGJ43" s="200"/>
      <c r="DGK43" s="200"/>
      <c r="DGL43" s="200"/>
      <c r="DGM43" s="200"/>
      <c r="DGN43" s="200"/>
      <c r="DGO43" s="200"/>
      <c r="DGP43" s="200"/>
      <c r="DGQ43" s="200"/>
      <c r="DGR43" s="200"/>
      <c r="DGS43" s="200"/>
      <c r="DGT43" s="200"/>
      <c r="DGU43" s="200"/>
      <c r="DGV43" s="200"/>
      <c r="DGW43" s="200"/>
      <c r="DGX43" s="200"/>
      <c r="DGY43" s="200"/>
      <c r="DGZ43" s="200"/>
      <c r="DHA43" s="200"/>
      <c r="DHB43" s="200"/>
      <c r="DHC43" s="200"/>
      <c r="DHD43" s="200"/>
      <c r="DHE43" s="200"/>
      <c r="DHF43" s="200"/>
      <c r="DHG43" s="200"/>
      <c r="DHH43" s="200"/>
      <c r="DHI43" s="200"/>
      <c r="DHJ43" s="200"/>
      <c r="DHK43" s="200"/>
      <c r="DHL43" s="200"/>
      <c r="DHM43" s="200"/>
      <c r="DHN43" s="200"/>
      <c r="DHO43" s="200"/>
      <c r="DHP43" s="200"/>
      <c r="DHQ43" s="200"/>
      <c r="DHR43" s="200"/>
      <c r="DHS43" s="200"/>
      <c r="DHT43" s="200"/>
      <c r="DHU43" s="200"/>
      <c r="DHV43" s="200"/>
      <c r="DHW43" s="200"/>
      <c r="DHX43" s="200"/>
      <c r="DHY43" s="200"/>
      <c r="DHZ43" s="200"/>
      <c r="DIA43" s="200"/>
      <c r="DIB43" s="200"/>
      <c r="DIC43" s="200"/>
      <c r="DID43" s="200"/>
      <c r="DIE43" s="200"/>
      <c r="DIF43" s="200"/>
      <c r="DIG43" s="200"/>
      <c r="DIH43" s="200"/>
      <c r="DII43" s="200"/>
      <c r="DIJ43" s="200"/>
      <c r="DIK43" s="200"/>
      <c r="DIL43" s="200"/>
      <c r="DIM43" s="200"/>
      <c r="DIN43" s="200"/>
      <c r="DIO43" s="200"/>
      <c r="DIP43" s="200"/>
      <c r="DIQ43" s="200"/>
      <c r="DIR43" s="200"/>
      <c r="DIS43" s="200"/>
      <c r="DIT43" s="200"/>
      <c r="DIU43" s="200"/>
      <c r="DIV43" s="200"/>
      <c r="DIW43" s="200"/>
      <c r="DIX43" s="200"/>
      <c r="DIY43" s="200"/>
      <c r="DIZ43" s="200"/>
      <c r="DJA43" s="200"/>
      <c r="DJB43" s="200"/>
      <c r="DJC43" s="200"/>
      <c r="DJD43" s="200"/>
      <c r="DJE43" s="200"/>
      <c r="DJF43" s="200"/>
      <c r="DJG43" s="200"/>
      <c r="DJH43" s="200"/>
      <c r="DJI43" s="200"/>
      <c r="DJJ43" s="200"/>
      <c r="DJK43" s="200"/>
      <c r="DJL43" s="200"/>
      <c r="DJM43" s="200"/>
      <c r="DJN43" s="200"/>
      <c r="DJO43" s="200"/>
      <c r="DJP43" s="200"/>
      <c r="DJQ43" s="200"/>
      <c r="DJR43" s="200"/>
      <c r="DJS43" s="200"/>
      <c r="DJT43" s="200"/>
      <c r="DJU43" s="200"/>
      <c r="DJV43" s="200"/>
      <c r="DJW43" s="200"/>
      <c r="DJX43" s="200"/>
      <c r="DJY43" s="200"/>
      <c r="DJZ43" s="200"/>
      <c r="DKA43" s="200"/>
      <c r="DKB43" s="200"/>
      <c r="DKC43" s="200"/>
      <c r="DKD43" s="200"/>
      <c r="DKE43" s="200"/>
      <c r="DKF43" s="200"/>
      <c r="DKG43" s="200"/>
      <c r="DKH43" s="200"/>
      <c r="DKI43" s="200"/>
      <c r="DKJ43" s="200"/>
      <c r="DKK43" s="200"/>
      <c r="DKL43" s="200"/>
      <c r="DKM43" s="200"/>
      <c r="DKN43" s="200"/>
      <c r="DKO43" s="200"/>
      <c r="DKP43" s="200"/>
      <c r="DKQ43" s="200"/>
      <c r="DKR43" s="200"/>
      <c r="DKS43" s="200"/>
      <c r="DKT43" s="200"/>
      <c r="DKU43" s="200"/>
      <c r="DKV43" s="200"/>
      <c r="DKW43" s="200"/>
      <c r="DKX43" s="200"/>
      <c r="DKY43" s="200"/>
      <c r="DKZ43" s="200"/>
      <c r="DLA43" s="200"/>
      <c r="DLB43" s="200"/>
      <c r="DLC43" s="200"/>
      <c r="DLD43" s="200"/>
      <c r="DLE43" s="200"/>
      <c r="DLF43" s="200"/>
      <c r="DLG43" s="200"/>
      <c r="DLH43" s="200"/>
      <c r="DLI43" s="200"/>
      <c r="DLJ43" s="200"/>
      <c r="DLK43" s="200"/>
      <c r="DLL43" s="200"/>
      <c r="DLM43" s="200"/>
      <c r="DLN43" s="200"/>
      <c r="DLO43" s="200"/>
      <c r="DLP43" s="200"/>
      <c r="DLQ43" s="200"/>
      <c r="DLR43" s="200"/>
      <c r="DLS43" s="200"/>
      <c r="DLT43" s="200"/>
      <c r="DLU43" s="200"/>
      <c r="DLV43" s="200"/>
      <c r="DLW43" s="200"/>
      <c r="DLX43" s="200"/>
      <c r="DLY43" s="200"/>
      <c r="DLZ43" s="200"/>
      <c r="DMA43" s="200"/>
      <c r="DMB43" s="200"/>
      <c r="DMC43" s="200"/>
      <c r="DMD43" s="200"/>
      <c r="DME43" s="200"/>
      <c r="DMF43" s="200"/>
      <c r="DMG43" s="200"/>
      <c r="DMH43" s="200"/>
      <c r="DMI43" s="200"/>
      <c r="DMJ43" s="200"/>
      <c r="DMK43" s="200"/>
      <c r="DML43" s="200"/>
      <c r="DMM43" s="200"/>
      <c r="DMN43" s="200"/>
      <c r="DMO43" s="200"/>
      <c r="DMP43" s="200"/>
      <c r="DMQ43" s="200"/>
      <c r="DMR43" s="200"/>
      <c r="DMS43" s="200"/>
      <c r="DMT43" s="200"/>
      <c r="DMU43" s="200"/>
      <c r="DMV43" s="200"/>
      <c r="DMW43" s="200"/>
      <c r="DMX43" s="200"/>
      <c r="DMY43" s="200"/>
      <c r="DMZ43" s="200"/>
      <c r="DNA43" s="200"/>
      <c r="DNB43" s="200"/>
      <c r="DNC43" s="200"/>
      <c r="DND43" s="200"/>
      <c r="DNE43" s="200"/>
      <c r="DNF43" s="200"/>
      <c r="DNG43" s="200"/>
      <c r="DNH43" s="200"/>
      <c r="DNI43" s="200"/>
      <c r="DNJ43" s="200"/>
      <c r="DNK43" s="200"/>
      <c r="DNL43" s="200"/>
      <c r="DNM43" s="200"/>
      <c r="DNN43" s="200"/>
      <c r="DNO43" s="200"/>
      <c r="DNP43" s="200"/>
      <c r="DNQ43" s="200"/>
      <c r="DNR43" s="200"/>
      <c r="DNS43" s="200"/>
      <c r="DNT43" s="200"/>
      <c r="DNU43" s="200"/>
      <c r="DNV43" s="200"/>
      <c r="DNW43" s="200"/>
      <c r="DNX43" s="200"/>
      <c r="DNY43" s="200"/>
      <c r="DNZ43" s="200"/>
      <c r="DOA43" s="200"/>
      <c r="DOB43" s="200"/>
      <c r="DOC43" s="200"/>
      <c r="DOD43" s="200"/>
      <c r="DOE43" s="200"/>
      <c r="DOF43" s="200"/>
      <c r="DOG43" s="200"/>
      <c r="DOH43" s="200"/>
      <c r="DOI43" s="200"/>
      <c r="DOJ43" s="200"/>
      <c r="DOK43" s="200"/>
      <c r="DOL43" s="200"/>
      <c r="DOM43" s="200"/>
      <c r="DON43" s="200"/>
      <c r="DOO43" s="200"/>
      <c r="DOP43" s="200"/>
      <c r="DOQ43" s="200"/>
      <c r="DOR43" s="200"/>
      <c r="DOS43" s="200"/>
      <c r="DOT43" s="200"/>
      <c r="DOU43" s="200"/>
      <c r="DOV43" s="200"/>
      <c r="DOW43" s="200"/>
      <c r="DOX43" s="200"/>
      <c r="DOY43" s="200"/>
      <c r="DOZ43" s="200"/>
      <c r="DPA43" s="200"/>
      <c r="DPB43" s="200"/>
      <c r="DPC43" s="200"/>
      <c r="DPD43" s="200"/>
      <c r="DPE43" s="200"/>
      <c r="DPF43" s="200"/>
      <c r="DPG43" s="200"/>
      <c r="DPH43" s="200"/>
      <c r="DPI43" s="200"/>
      <c r="DPJ43" s="200"/>
      <c r="DPK43" s="200"/>
      <c r="DPL43" s="200"/>
      <c r="DPM43" s="200"/>
      <c r="DPN43" s="200"/>
      <c r="DPO43" s="200"/>
      <c r="DPP43" s="200"/>
      <c r="DPQ43" s="200"/>
      <c r="DPR43" s="200"/>
      <c r="DPS43" s="200"/>
      <c r="DPT43" s="200"/>
      <c r="DPU43" s="200"/>
      <c r="DPV43" s="200"/>
      <c r="DPW43" s="200"/>
      <c r="DPX43" s="200"/>
      <c r="DPY43" s="200"/>
      <c r="DPZ43" s="200"/>
      <c r="DQA43" s="200"/>
      <c r="DQB43" s="200"/>
      <c r="DQC43" s="200"/>
      <c r="DQD43" s="200"/>
      <c r="DQE43" s="200"/>
      <c r="DQF43" s="200"/>
      <c r="DQG43" s="200"/>
      <c r="DQH43" s="200"/>
      <c r="DQI43" s="200"/>
      <c r="DQJ43" s="200"/>
      <c r="DQK43" s="200"/>
      <c r="DQL43" s="200"/>
      <c r="DQM43" s="200"/>
      <c r="DQN43" s="200"/>
      <c r="DQO43" s="200"/>
      <c r="DQP43" s="200"/>
      <c r="DQQ43" s="200"/>
      <c r="DQR43" s="200"/>
      <c r="DQS43" s="200"/>
      <c r="DQT43" s="200"/>
      <c r="DQU43" s="200"/>
      <c r="DQV43" s="200"/>
      <c r="DQW43" s="200"/>
      <c r="DQX43" s="200"/>
      <c r="DQY43" s="200"/>
      <c r="DQZ43" s="200"/>
      <c r="DRA43" s="200"/>
      <c r="DRB43" s="200"/>
      <c r="DRC43" s="200"/>
      <c r="DRD43" s="200"/>
      <c r="DRE43" s="200"/>
      <c r="DRF43" s="200"/>
      <c r="DRG43" s="200"/>
      <c r="DRH43" s="200"/>
      <c r="DRI43" s="200"/>
      <c r="DRJ43" s="200"/>
      <c r="DRK43" s="200"/>
      <c r="DRL43" s="200"/>
      <c r="DRM43" s="200"/>
      <c r="DRN43" s="200"/>
      <c r="DRO43" s="200"/>
      <c r="DRP43" s="200"/>
      <c r="DRQ43" s="200"/>
      <c r="DRR43" s="200"/>
      <c r="DRS43" s="200"/>
      <c r="DRT43" s="200"/>
      <c r="DRU43" s="200"/>
      <c r="DRV43" s="200"/>
      <c r="DRW43" s="200"/>
      <c r="DRX43" s="200"/>
      <c r="DRY43" s="200"/>
      <c r="DRZ43" s="200"/>
      <c r="DSA43" s="200"/>
      <c r="DSB43" s="200"/>
      <c r="DSC43" s="200"/>
      <c r="DSD43" s="200"/>
      <c r="DSE43" s="200"/>
      <c r="DSF43" s="200"/>
      <c r="DSG43" s="200"/>
      <c r="DSH43" s="200"/>
      <c r="DSI43" s="200"/>
      <c r="DSJ43" s="200"/>
      <c r="DSK43" s="200"/>
      <c r="DSL43" s="200"/>
      <c r="DSM43" s="200"/>
      <c r="DSN43" s="200"/>
      <c r="DSO43" s="200"/>
      <c r="DSP43" s="200"/>
      <c r="DSQ43" s="200"/>
      <c r="DSR43" s="200"/>
      <c r="DSS43" s="200"/>
      <c r="DST43" s="200"/>
      <c r="DSU43" s="200"/>
      <c r="DSV43" s="200"/>
      <c r="DSW43" s="200"/>
      <c r="DSX43" s="200"/>
      <c r="DSY43" s="200"/>
      <c r="DSZ43" s="200"/>
      <c r="DTA43" s="200"/>
      <c r="DTB43" s="200"/>
      <c r="DTC43" s="200"/>
      <c r="DTD43" s="200"/>
      <c r="DTE43" s="200"/>
      <c r="DTF43" s="200"/>
      <c r="DTG43" s="200"/>
      <c r="DTH43" s="200"/>
      <c r="DTI43" s="200"/>
      <c r="DTJ43" s="200"/>
      <c r="DTK43" s="200"/>
      <c r="DTL43" s="200"/>
      <c r="DTM43" s="200"/>
      <c r="DTN43" s="200"/>
      <c r="DTO43" s="200"/>
      <c r="DTP43" s="200"/>
      <c r="DTQ43" s="200"/>
      <c r="DTR43" s="200"/>
      <c r="DTS43" s="200"/>
      <c r="DTT43" s="200"/>
      <c r="DTU43" s="200"/>
      <c r="DTV43" s="200"/>
      <c r="DTW43" s="200"/>
      <c r="DTX43" s="200"/>
      <c r="DTY43" s="200"/>
      <c r="DTZ43" s="200"/>
      <c r="DUA43" s="200"/>
      <c r="DUB43" s="200"/>
      <c r="DUC43" s="200"/>
      <c r="DUD43" s="200"/>
      <c r="DUE43" s="200"/>
      <c r="DUF43" s="200"/>
      <c r="DUG43" s="200"/>
      <c r="DUH43" s="200"/>
      <c r="DUI43" s="200"/>
      <c r="DUJ43" s="200"/>
      <c r="DUK43" s="200"/>
      <c r="DUL43" s="200"/>
      <c r="DUM43" s="200"/>
      <c r="DUN43" s="200"/>
      <c r="DUO43" s="200"/>
      <c r="DUP43" s="200"/>
      <c r="DUQ43" s="200"/>
      <c r="DUR43" s="200"/>
      <c r="DUS43" s="200"/>
      <c r="DUT43" s="200"/>
      <c r="DUU43" s="200"/>
      <c r="DUV43" s="200"/>
      <c r="DUW43" s="200"/>
      <c r="DUX43" s="200"/>
      <c r="DUY43" s="200"/>
      <c r="DUZ43" s="200"/>
      <c r="DVA43" s="200"/>
      <c r="DVB43" s="200"/>
      <c r="DVC43" s="200"/>
      <c r="DVD43" s="200"/>
      <c r="DVE43" s="200"/>
      <c r="DVF43" s="200"/>
      <c r="DVG43" s="200"/>
      <c r="DVH43" s="200"/>
      <c r="DVI43" s="200"/>
      <c r="DVJ43" s="200"/>
      <c r="DVK43" s="200"/>
      <c r="DVL43" s="200"/>
      <c r="DVM43" s="200"/>
      <c r="DVN43" s="200"/>
      <c r="DVO43" s="200"/>
      <c r="DVP43" s="200"/>
      <c r="DVQ43" s="200"/>
      <c r="DVR43" s="200"/>
      <c r="DVS43" s="200"/>
      <c r="DVT43" s="200"/>
      <c r="DVU43" s="200"/>
      <c r="DVV43" s="200"/>
      <c r="DVW43" s="200"/>
      <c r="DVX43" s="200"/>
      <c r="DVY43" s="200"/>
      <c r="DVZ43" s="200"/>
      <c r="DWA43" s="200"/>
      <c r="DWB43" s="200"/>
      <c r="DWC43" s="200"/>
      <c r="DWD43" s="200"/>
      <c r="DWE43" s="200"/>
      <c r="DWF43" s="200"/>
      <c r="DWG43" s="200"/>
      <c r="DWH43" s="200"/>
      <c r="DWI43" s="200"/>
      <c r="DWJ43" s="200"/>
      <c r="DWK43" s="200"/>
      <c r="DWL43" s="200"/>
      <c r="DWM43" s="200"/>
      <c r="DWN43" s="200"/>
      <c r="DWO43" s="200"/>
      <c r="DWP43" s="200"/>
      <c r="DWQ43" s="200"/>
      <c r="DWR43" s="200"/>
      <c r="DWS43" s="200"/>
      <c r="DWT43" s="200"/>
      <c r="DWU43" s="200"/>
      <c r="DWV43" s="200"/>
      <c r="DWW43" s="200"/>
      <c r="DWX43" s="200"/>
      <c r="DWY43" s="200"/>
      <c r="DWZ43" s="200"/>
      <c r="DXA43" s="200"/>
      <c r="DXB43" s="200"/>
      <c r="DXC43" s="200"/>
      <c r="DXD43" s="200"/>
      <c r="DXE43" s="200"/>
      <c r="DXF43" s="200"/>
      <c r="DXG43" s="200"/>
      <c r="DXH43" s="200"/>
      <c r="DXI43" s="200"/>
      <c r="DXJ43" s="200"/>
      <c r="DXK43" s="200"/>
      <c r="DXL43" s="200"/>
      <c r="DXM43" s="200"/>
      <c r="DXN43" s="200"/>
      <c r="DXO43" s="200"/>
      <c r="DXP43" s="200"/>
      <c r="DXQ43" s="200"/>
      <c r="DXR43" s="200"/>
      <c r="DXS43" s="200"/>
      <c r="DXT43" s="200"/>
      <c r="DXU43" s="200"/>
      <c r="DXV43" s="200"/>
      <c r="DXW43" s="200"/>
      <c r="DXX43" s="200"/>
      <c r="DXY43" s="200"/>
      <c r="DXZ43" s="200"/>
      <c r="DYA43" s="200"/>
      <c r="DYB43" s="200"/>
      <c r="DYC43" s="200"/>
      <c r="DYD43" s="200"/>
      <c r="DYE43" s="200"/>
      <c r="DYF43" s="200"/>
      <c r="DYG43" s="200"/>
      <c r="DYH43" s="200"/>
      <c r="DYI43" s="200"/>
      <c r="DYJ43" s="200"/>
      <c r="DYK43" s="200"/>
      <c r="DYL43" s="200"/>
      <c r="DYM43" s="200"/>
      <c r="DYN43" s="200"/>
      <c r="DYO43" s="200"/>
      <c r="DYP43" s="200"/>
      <c r="DYQ43" s="200"/>
      <c r="DYR43" s="200"/>
      <c r="DYS43" s="200"/>
      <c r="DYT43" s="200"/>
      <c r="DYU43" s="200"/>
      <c r="DYV43" s="200"/>
      <c r="DYW43" s="200"/>
      <c r="DYX43" s="200"/>
      <c r="DYY43" s="200"/>
      <c r="DYZ43" s="200"/>
      <c r="DZA43" s="200"/>
      <c r="DZB43" s="200"/>
      <c r="DZC43" s="200"/>
      <c r="DZD43" s="200"/>
      <c r="DZE43" s="200"/>
      <c r="DZF43" s="200"/>
      <c r="DZG43" s="200"/>
      <c r="DZH43" s="200"/>
      <c r="DZI43" s="200"/>
      <c r="DZJ43" s="200"/>
      <c r="DZK43" s="200"/>
      <c r="DZL43" s="200"/>
      <c r="DZM43" s="200"/>
      <c r="DZN43" s="200"/>
      <c r="DZO43" s="200"/>
      <c r="DZP43" s="200"/>
      <c r="DZQ43" s="200"/>
      <c r="DZR43" s="200"/>
      <c r="DZS43" s="200"/>
      <c r="DZT43" s="200"/>
      <c r="DZU43" s="200"/>
      <c r="DZV43" s="200"/>
      <c r="DZW43" s="200"/>
      <c r="DZX43" s="200"/>
      <c r="DZY43" s="200"/>
      <c r="DZZ43" s="200"/>
      <c r="EAA43" s="200"/>
      <c r="EAB43" s="200"/>
      <c r="EAC43" s="200"/>
      <c r="EAD43" s="200"/>
      <c r="EAE43" s="200"/>
      <c r="EAF43" s="200"/>
      <c r="EAG43" s="200"/>
      <c r="EAH43" s="200"/>
      <c r="EAI43" s="200"/>
      <c r="EAJ43" s="200"/>
      <c r="EAK43" s="200"/>
      <c r="EAL43" s="200"/>
      <c r="EAM43" s="200"/>
      <c r="EAN43" s="200"/>
      <c r="EAO43" s="200"/>
      <c r="EAP43" s="200"/>
      <c r="EAQ43" s="200"/>
      <c r="EAR43" s="200"/>
      <c r="EAS43" s="200"/>
      <c r="EAT43" s="200"/>
      <c r="EAU43" s="200"/>
      <c r="EAV43" s="200"/>
      <c r="EAW43" s="200"/>
      <c r="EAX43" s="200"/>
      <c r="EAY43" s="200"/>
      <c r="EAZ43" s="200"/>
      <c r="EBA43" s="200"/>
      <c r="EBB43" s="200"/>
      <c r="EBC43" s="200"/>
      <c r="EBD43" s="200"/>
      <c r="EBE43" s="200"/>
      <c r="EBF43" s="200"/>
      <c r="EBG43" s="200"/>
      <c r="EBH43" s="200"/>
      <c r="EBI43" s="200"/>
      <c r="EBJ43" s="200"/>
      <c r="EBK43" s="200"/>
      <c r="EBL43" s="200"/>
      <c r="EBM43" s="200"/>
      <c r="EBN43" s="200"/>
      <c r="EBO43" s="200"/>
      <c r="EBP43" s="200"/>
      <c r="EBQ43" s="200"/>
      <c r="EBR43" s="200"/>
      <c r="EBS43" s="200"/>
      <c r="EBT43" s="200"/>
      <c r="EBU43" s="200"/>
      <c r="EBV43" s="200"/>
      <c r="EBW43" s="200"/>
      <c r="EBX43" s="200"/>
      <c r="EBY43" s="200"/>
      <c r="EBZ43" s="200"/>
      <c r="ECA43" s="200"/>
      <c r="ECB43" s="200"/>
      <c r="ECC43" s="200"/>
      <c r="ECD43" s="200"/>
      <c r="ECE43" s="200"/>
      <c r="ECF43" s="200"/>
      <c r="ECG43" s="200"/>
      <c r="ECH43" s="200"/>
      <c r="ECI43" s="200"/>
      <c r="ECJ43" s="200"/>
      <c r="ECK43" s="200"/>
      <c r="ECL43" s="200"/>
      <c r="ECM43" s="200"/>
      <c r="ECN43" s="200"/>
      <c r="ECO43" s="200"/>
      <c r="ECP43" s="200"/>
      <c r="ECQ43" s="200"/>
      <c r="ECR43" s="200"/>
      <c r="ECS43" s="200"/>
      <c r="ECT43" s="200"/>
      <c r="ECU43" s="200"/>
      <c r="ECV43" s="200"/>
      <c r="ECW43" s="200"/>
      <c r="ECX43" s="200"/>
      <c r="ECY43" s="200"/>
      <c r="ECZ43" s="200"/>
      <c r="EDA43" s="200"/>
      <c r="EDB43" s="200"/>
      <c r="EDC43" s="200"/>
      <c r="EDD43" s="200"/>
      <c r="EDE43" s="200"/>
      <c r="EDF43" s="200"/>
      <c r="EDG43" s="200"/>
      <c r="EDH43" s="200"/>
      <c r="EDI43" s="200"/>
      <c r="EDJ43" s="200"/>
      <c r="EDK43" s="200"/>
      <c r="EDL43" s="200"/>
      <c r="EDM43" s="200"/>
      <c r="EDN43" s="200"/>
      <c r="EDO43" s="200"/>
      <c r="EDP43" s="200"/>
      <c r="EDQ43" s="200"/>
      <c r="EDR43" s="200"/>
      <c r="EDS43" s="200"/>
      <c r="EDT43" s="200"/>
      <c r="EDU43" s="200"/>
      <c r="EDV43" s="200"/>
      <c r="EDW43" s="200"/>
      <c r="EDX43" s="200"/>
      <c r="EDY43" s="200"/>
      <c r="EDZ43" s="200"/>
      <c r="EEA43" s="200"/>
      <c r="EEB43" s="200"/>
      <c r="EEC43" s="200"/>
      <c r="EED43" s="200"/>
      <c r="EEE43" s="200"/>
      <c r="EEF43" s="200"/>
      <c r="EEG43" s="200"/>
      <c r="EEH43" s="200"/>
      <c r="EEI43" s="200"/>
      <c r="EEJ43" s="200"/>
      <c r="EEK43" s="200"/>
      <c r="EEL43" s="200"/>
      <c r="EEM43" s="200"/>
      <c r="EEN43" s="200"/>
      <c r="EEO43" s="200"/>
      <c r="EEP43" s="200"/>
      <c r="EEQ43" s="200"/>
      <c r="EER43" s="200"/>
      <c r="EES43" s="200"/>
      <c r="EET43" s="200"/>
      <c r="EEU43" s="200"/>
      <c r="EEV43" s="200"/>
      <c r="EEW43" s="200"/>
      <c r="EEX43" s="200"/>
      <c r="EEY43" s="200"/>
      <c r="EEZ43" s="200"/>
      <c r="EFA43" s="200"/>
      <c r="EFB43" s="200"/>
      <c r="EFC43" s="200"/>
      <c r="EFD43" s="200"/>
      <c r="EFE43" s="200"/>
      <c r="EFF43" s="200"/>
      <c r="EFG43" s="200"/>
      <c r="EFH43" s="200"/>
      <c r="EFI43" s="200"/>
      <c r="EFJ43" s="200"/>
      <c r="EFK43" s="200"/>
      <c r="EFL43" s="200"/>
      <c r="EFM43" s="200"/>
      <c r="EFN43" s="200"/>
      <c r="EFO43" s="200"/>
      <c r="EFP43" s="200"/>
      <c r="EFQ43" s="200"/>
      <c r="EFR43" s="200"/>
      <c r="EFS43" s="200"/>
      <c r="EFT43" s="200"/>
      <c r="EFU43" s="200"/>
      <c r="EFV43" s="200"/>
      <c r="EFW43" s="200"/>
      <c r="EFX43" s="200"/>
      <c r="EFY43" s="200"/>
      <c r="EFZ43" s="200"/>
      <c r="EGA43" s="200"/>
      <c r="EGB43" s="200"/>
      <c r="EGC43" s="200"/>
      <c r="EGD43" s="200"/>
      <c r="EGE43" s="200"/>
      <c r="EGF43" s="200"/>
      <c r="EGG43" s="200"/>
      <c r="EGH43" s="200"/>
      <c r="EGI43" s="200"/>
      <c r="EGJ43" s="200"/>
      <c r="EGK43" s="200"/>
      <c r="EGL43" s="200"/>
      <c r="EGM43" s="200"/>
      <c r="EGN43" s="200"/>
      <c r="EGO43" s="200"/>
      <c r="EGP43" s="200"/>
      <c r="EGQ43" s="200"/>
      <c r="EGR43" s="200"/>
      <c r="EGS43" s="200"/>
      <c r="EGT43" s="200"/>
      <c r="EGU43" s="200"/>
      <c r="EGV43" s="200"/>
      <c r="EGW43" s="200"/>
      <c r="EGX43" s="200"/>
      <c r="EGY43" s="200"/>
      <c r="EGZ43" s="200"/>
      <c r="EHA43" s="200"/>
      <c r="EHB43" s="200"/>
      <c r="EHC43" s="200"/>
      <c r="EHD43" s="200"/>
      <c r="EHE43" s="200"/>
      <c r="EHF43" s="200"/>
      <c r="EHG43" s="200"/>
      <c r="EHH43" s="200"/>
      <c r="EHI43" s="200"/>
      <c r="EHJ43" s="200"/>
      <c r="EHK43" s="200"/>
      <c r="EHL43" s="200"/>
      <c r="EHM43" s="200"/>
      <c r="EHN43" s="200"/>
      <c r="EHO43" s="200"/>
      <c r="EHP43" s="200"/>
      <c r="EHQ43" s="200"/>
      <c r="EHR43" s="200"/>
      <c r="EHS43" s="200"/>
      <c r="EHT43" s="200"/>
      <c r="EHU43" s="200"/>
      <c r="EHV43" s="200"/>
      <c r="EHW43" s="200"/>
      <c r="EHX43" s="200"/>
      <c r="EHY43" s="200"/>
      <c r="EHZ43" s="200"/>
      <c r="EIA43" s="200"/>
      <c r="EIB43" s="200"/>
      <c r="EIC43" s="200"/>
      <c r="EID43" s="200"/>
      <c r="EIE43" s="200"/>
      <c r="EIF43" s="200"/>
      <c r="EIG43" s="200"/>
      <c r="EIH43" s="200"/>
      <c r="EII43" s="200"/>
      <c r="EIJ43" s="200"/>
      <c r="EIK43" s="200"/>
      <c r="EIL43" s="200"/>
      <c r="EIM43" s="200"/>
      <c r="EIN43" s="200"/>
      <c r="EIO43" s="200"/>
      <c r="EIP43" s="200"/>
      <c r="EIQ43" s="200"/>
      <c r="EIR43" s="200"/>
      <c r="EIS43" s="200"/>
      <c r="EIT43" s="200"/>
      <c r="EIU43" s="200"/>
      <c r="EIV43" s="200"/>
      <c r="EIW43" s="200"/>
      <c r="EIX43" s="200"/>
      <c r="EIY43" s="200"/>
      <c r="EIZ43" s="200"/>
      <c r="EJA43" s="200"/>
      <c r="EJB43" s="200"/>
      <c r="EJC43" s="200"/>
      <c r="EJD43" s="200"/>
      <c r="EJE43" s="200"/>
      <c r="EJF43" s="200"/>
      <c r="EJG43" s="200"/>
      <c r="EJH43" s="200"/>
      <c r="EJI43" s="200"/>
      <c r="EJJ43" s="200"/>
      <c r="EJK43" s="200"/>
      <c r="EJL43" s="200"/>
      <c r="EJM43" s="200"/>
      <c r="EJN43" s="200"/>
      <c r="EJO43" s="200"/>
      <c r="EJP43" s="200"/>
      <c r="EJQ43" s="200"/>
      <c r="EJR43" s="200"/>
      <c r="EJS43" s="200"/>
      <c r="EJT43" s="200"/>
      <c r="EJU43" s="200"/>
      <c r="EJV43" s="200"/>
      <c r="EJW43" s="200"/>
      <c r="EJX43" s="200"/>
      <c r="EJY43" s="200"/>
      <c r="EJZ43" s="200"/>
      <c r="EKA43" s="200"/>
      <c r="EKB43" s="200"/>
      <c r="EKC43" s="200"/>
      <c r="EKD43" s="200"/>
      <c r="EKE43" s="200"/>
      <c r="EKF43" s="200"/>
      <c r="EKG43" s="200"/>
      <c r="EKH43" s="200"/>
      <c r="EKI43" s="200"/>
      <c r="EKJ43" s="200"/>
      <c r="EKK43" s="200"/>
      <c r="EKL43" s="200"/>
      <c r="EKM43" s="200"/>
      <c r="EKN43" s="200"/>
      <c r="EKO43" s="200"/>
      <c r="EKP43" s="200"/>
      <c r="EKQ43" s="200"/>
      <c r="EKR43" s="200"/>
      <c r="EKS43" s="200"/>
      <c r="EKT43" s="200"/>
      <c r="EKU43" s="200"/>
      <c r="EKV43" s="200"/>
      <c r="EKW43" s="200"/>
      <c r="EKX43" s="200"/>
      <c r="EKY43" s="200"/>
      <c r="EKZ43" s="200"/>
      <c r="ELA43" s="200"/>
      <c r="ELB43" s="200"/>
      <c r="ELC43" s="200"/>
      <c r="ELD43" s="200"/>
      <c r="ELE43" s="200"/>
      <c r="ELF43" s="200"/>
      <c r="ELG43" s="200"/>
      <c r="ELH43" s="200"/>
      <c r="ELI43" s="200"/>
      <c r="ELJ43" s="200"/>
      <c r="ELK43" s="200"/>
      <c r="ELL43" s="200"/>
      <c r="ELM43" s="200"/>
      <c r="ELN43" s="200"/>
      <c r="ELO43" s="200"/>
      <c r="ELP43" s="200"/>
      <c r="ELQ43" s="200"/>
      <c r="ELR43" s="200"/>
      <c r="ELS43" s="200"/>
      <c r="ELT43" s="200"/>
      <c r="ELU43" s="200"/>
      <c r="ELV43" s="200"/>
      <c r="ELW43" s="200"/>
      <c r="ELX43" s="200"/>
      <c r="ELY43" s="200"/>
      <c r="ELZ43" s="200"/>
      <c r="EMA43" s="200"/>
      <c r="EMB43" s="200"/>
      <c r="EMC43" s="200"/>
      <c r="EMD43" s="200"/>
      <c r="EME43" s="200"/>
      <c r="EMF43" s="200"/>
      <c r="EMG43" s="200"/>
      <c r="EMH43" s="200"/>
      <c r="EMI43" s="200"/>
      <c r="EMJ43" s="200"/>
      <c r="EMK43" s="200"/>
      <c r="EML43" s="200"/>
      <c r="EMM43" s="200"/>
      <c r="EMN43" s="200"/>
      <c r="EMO43" s="200"/>
      <c r="EMP43" s="200"/>
      <c r="EMQ43" s="200"/>
      <c r="EMR43" s="200"/>
      <c r="EMS43" s="200"/>
      <c r="EMT43" s="200"/>
      <c r="EMU43" s="200"/>
      <c r="EMV43" s="200"/>
      <c r="EMW43" s="200"/>
      <c r="EMX43" s="200"/>
      <c r="EMY43" s="200"/>
      <c r="EMZ43" s="200"/>
      <c r="ENA43" s="200"/>
      <c r="ENB43" s="200"/>
      <c r="ENC43" s="200"/>
      <c r="END43" s="200"/>
      <c r="ENE43" s="200"/>
      <c r="ENF43" s="200"/>
      <c r="ENG43" s="200"/>
      <c r="ENH43" s="200"/>
      <c r="ENI43" s="200"/>
      <c r="ENJ43" s="200"/>
      <c r="ENK43" s="200"/>
      <c r="ENL43" s="200"/>
      <c r="ENM43" s="200"/>
      <c r="ENN43" s="200"/>
      <c r="ENO43" s="200"/>
      <c r="ENP43" s="200"/>
      <c r="ENQ43" s="200"/>
      <c r="ENR43" s="200"/>
      <c r="ENS43" s="200"/>
      <c r="ENT43" s="200"/>
      <c r="ENU43" s="200"/>
      <c r="ENV43" s="200"/>
      <c r="ENW43" s="200"/>
      <c r="ENX43" s="200"/>
      <c r="ENY43" s="200"/>
      <c r="ENZ43" s="200"/>
      <c r="EOA43" s="200"/>
      <c r="EOB43" s="200"/>
      <c r="EOC43" s="200"/>
      <c r="EOD43" s="200"/>
      <c r="EOE43" s="200"/>
      <c r="EOF43" s="200"/>
      <c r="EOG43" s="200"/>
      <c r="EOH43" s="200"/>
      <c r="EOI43" s="200"/>
      <c r="EOJ43" s="200"/>
      <c r="EOK43" s="200"/>
      <c r="EOL43" s="200"/>
      <c r="EOM43" s="200"/>
      <c r="EON43" s="200"/>
      <c r="EOO43" s="200"/>
      <c r="EOP43" s="200"/>
      <c r="EOQ43" s="200"/>
      <c r="EOR43" s="200"/>
      <c r="EOS43" s="200"/>
      <c r="EOT43" s="200"/>
      <c r="EOU43" s="200"/>
      <c r="EOV43" s="200"/>
      <c r="EOW43" s="200"/>
      <c r="EOX43" s="200"/>
      <c r="EOY43" s="200"/>
      <c r="EOZ43" s="200"/>
      <c r="EPA43" s="200"/>
      <c r="EPB43" s="200"/>
      <c r="EPC43" s="200"/>
      <c r="EPD43" s="200"/>
      <c r="EPE43" s="200"/>
      <c r="EPF43" s="200"/>
      <c r="EPG43" s="200"/>
      <c r="EPH43" s="200"/>
      <c r="EPI43" s="200"/>
      <c r="EPJ43" s="200"/>
      <c r="EPK43" s="200"/>
      <c r="EPL43" s="200"/>
      <c r="EPM43" s="200"/>
      <c r="EPN43" s="200"/>
      <c r="EPO43" s="200"/>
      <c r="EPP43" s="200"/>
      <c r="EPQ43" s="200"/>
      <c r="EPR43" s="200"/>
      <c r="EPS43" s="200"/>
      <c r="EPT43" s="200"/>
      <c r="EPU43" s="200"/>
      <c r="EPV43" s="200"/>
      <c r="EPW43" s="200"/>
      <c r="EPX43" s="200"/>
      <c r="EPY43" s="200"/>
      <c r="EPZ43" s="200"/>
      <c r="EQA43" s="200"/>
      <c r="EQB43" s="200"/>
      <c r="EQC43" s="200"/>
      <c r="EQD43" s="200"/>
      <c r="EQE43" s="200"/>
      <c r="EQF43" s="200"/>
      <c r="EQG43" s="200"/>
      <c r="EQH43" s="200"/>
      <c r="EQI43" s="200"/>
      <c r="EQJ43" s="200"/>
      <c r="EQK43" s="200"/>
      <c r="EQL43" s="200"/>
      <c r="EQM43" s="200"/>
      <c r="EQN43" s="200"/>
      <c r="EQO43" s="200"/>
      <c r="EQP43" s="200"/>
      <c r="EQQ43" s="200"/>
      <c r="EQR43" s="200"/>
      <c r="EQS43" s="200"/>
      <c r="EQT43" s="200"/>
      <c r="EQU43" s="200"/>
      <c r="EQV43" s="200"/>
      <c r="EQW43" s="200"/>
      <c r="EQX43" s="200"/>
      <c r="EQY43" s="200"/>
      <c r="EQZ43" s="200"/>
      <c r="ERA43" s="200"/>
      <c r="ERB43" s="200"/>
      <c r="ERC43" s="200"/>
      <c r="ERD43" s="200"/>
      <c r="ERE43" s="200"/>
      <c r="ERF43" s="200"/>
      <c r="ERG43" s="200"/>
      <c r="ERH43" s="200"/>
      <c r="ERI43" s="200"/>
      <c r="ERJ43" s="200"/>
      <c r="ERK43" s="200"/>
      <c r="ERL43" s="200"/>
      <c r="ERM43" s="200"/>
      <c r="ERN43" s="200"/>
      <c r="ERO43" s="200"/>
      <c r="ERP43" s="200"/>
      <c r="ERQ43" s="200"/>
      <c r="ERR43" s="200"/>
      <c r="ERS43" s="200"/>
      <c r="ERT43" s="200"/>
      <c r="ERU43" s="200"/>
      <c r="ERV43" s="200"/>
      <c r="ERW43" s="200"/>
      <c r="ERX43" s="200"/>
      <c r="ERY43" s="200"/>
      <c r="ERZ43" s="200"/>
      <c r="ESA43" s="200"/>
      <c r="ESB43" s="200"/>
      <c r="ESC43" s="200"/>
      <c r="ESD43" s="200"/>
      <c r="ESE43" s="200"/>
      <c r="ESF43" s="200"/>
      <c r="ESG43" s="200"/>
      <c r="ESH43" s="200"/>
      <c r="ESI43" s="200"/>
      <c r="ESJ43" s="200"/>
      <c r="ESK43" s="200"/>
      <c r="ESL43" s="200"/>
      <c r="ESM43" s="200"/>
      <c r="ESN43" s="200"/>
      <c r="ESO43" s="200"/>
      <c r="ESP43" s="200"/>
      <c r="ESQ43" s="200"/>
      <c r="ESR43" s="200"/>
      <c r="ESS43" s="200"/>
      <c r="EST43" s="200"/>
      <c r="ESU43" s="200"/>
      <c r="ESV43" s="200"/>
      <c r="ESW43" s="200"/>
      <c r="ESX43" s="200"/>
      <c r="ESY43" s="200"/>
      <c r="ESZ43" s="200"/>
      <c r="ETA43" s="200"/>
      <c r="ETB43" s="200"/>
      <c r="ETC43" s="200"/>
      <c r="ETD43" s="200"/>
      <c r="ETE43" s="200"/>
      <c r="ETF43" s="200"/>
      <c r="ETG43" s="200"/>
      <c r="ETH43" s="200"/>
      <c r="ETI43" s="200"/>
      <c r="ETJ43" s="200"/>
      <c r="ETK43" s="200"/>
      <c r="ETL43" s="200"/>
      <c r="ETM43" s="200"/>
      <c r="ETN43" s="200"/>
      <c r="ETO43" s="200"/>
      <c r="ETP43" s="200"/>
      <c r="ETQ43" s="200"/>
      <c r="ETR43" s="200"/>
      <c r="ETS43" s="200"/>
      <c r="ETT43" s="200"/>
      <c r="ETU43" s="200"/>
      <c r="ETV43" s="200"/>
      <c r="ETW43" s="200"/>
      <c r="ETX43" s="200"/>
      <c r="ETY43" s="200"/>
      <c r="ETZ43" s="200"/>
      <c r="EUA43" s="200"/>
      <c r="EUB43" s="200"/>
      <c r="EUC43" s="200"/>
      <c r="EUD43" s="200"/>
      <c r="EUE43" s="200"/>
      <c r="EUF43" s="200"/>
      <c r="EUG43" s="200"/>
      <c r="EUH43" s="200"/>
      <c r="EUI43" s="200"/>
      <c r="EUJ43" s="200"/>
      <c r="EUK43" s="200"/>
      <c r="EUL43" s="200"/>
      <c r="EUM43" s="200"/>
      <c r="EUN43" s="200"/>
      <c r="EUO43" s="200"/>
      <c r="EUP43" s="200"/>
      <c r="EUQ43" s="200"/>
      <c r="EUR43" s="200"/>
      <c r="EUS43" s="200"/>
      <c r="EUT43" s="200"/>
      <c r="EUU43" s="200"/>
      <c r="EUV43" s="200"/>
      <c r="EUW43" s="200"/>
      <c r="EUX43" s="200"/>
      <c r="EUY43" s="200"/>
      <c r="EUZ43" s="200"/>
      <c r="EVA43" s="200"/>
      <c r="EVB43" s="200"/>
      <c r="EVC43" s="200"/>
      <c r="EVD43" s="200"/>
      <c r="EVE43" s="200"/>
      <c r="EVF43" s="200"/>
      <c r="EVG43" s="200"/>
      <c r="EVH43" s="200"/>
      <c r="EVI43" s="200"/>
      <c r="EVJ43" s="200"/>
      <c r="EVK43" s="200"/>
      <c r="EVL43" s="200"/>
      <c r="EVM43" s="200"/>
      <c r="EVN43" s="200"/>
      <c r="EVO43" s="200"/>
      <c r="EVP43" s="200"/>
      <c r="EVQ43" s="200"/>
      <c r="EVR43" s="200"/>
      <c r="EVS43" s="200"/>
      <c r="EVT43" s="200"/>
      <c r="EVU43" s="200"/>
      <c r="EVV43" s="200"/>
      <c r="EVW43" s="200"/>
      <c r="EVX43" s="200"/>
      <c r="EVY43" s="200"/>
      <c r="EVZ43" s="200"/>
      <c r="EWA43" s="200"/>
      <c r="EWB43" s="200"/>
      <c r="EWC43" s="200"/>
      <c r="EWD43" s="200"/>
      <c r="EWE43" s="200"/>
      <c r="EWF43" s="200"/>
      <c r="EWG43" s="200"/>
      <c r="EWH43" s="200"/>
      <c r="EWI43" s="200"/>
      <c r="EWJ43" s="200"/>
      <c r="EWK43" s="200"/>
      <c r="EWL43" s="200"/>
      <c r="EWM43" s="200"/>
      <c r="EWN43" s="200"/>
      <c r="EWO43" s="200"/>
      <c r="EWP43" s="200"/>
      <c r="EWQ43" s="200"/>
      <c r="EWR43" s="200"/>
      <c r="EWS43" s="200"/>
      <c r="EWT43" s="200"/>
      <c r="EWU43" s="200"/>
      <c r="EWV43" s="200"/>
      <c r="EWW43" s="200"/>
      <c r="EWX43" s="200"/>
      <c r="EWY43" s="200"/>
      <c r="EWZ43" s="200"/>
      <c r="EXA43" s="200"/>
      <c r="EXB43" s="200"/>
      <c r="EXC43" s="200"/>
      <c r="EXD43" s="200"/>
      <c r="EXE43" s="200"/>
      <c r="EXF43" s="200"/>
      <c r="EXG43" s="200"/>
      <c r="EXH43" s="200"/>
      <c r="EXI43" s="200"/>
      <c r="EXJ43" s="200"/>
      <c r="EXK43" s="200"/>
      <c r="EXL43" s="200"/>
      <c r="EXM43" s="200"/>
      <c r="EXN43" s="200"/>
      <c r="EXO43" s="200"/>
      <c r="EXP43" s="200"/>
      <c r="EXQ43" s="200"/>
      <c r="EXR43" s="200"/>
      <c r="EXS43" s="200"/>
      <c r="EXT43" s="200"/>
      <c r="EXU43" s="200"/>
      <c r="EXV43" s="200"/>
      <c r="EXW43" s="200"/>
      <c r="EXX43" s="200"/>
      <c r="EXY43" s="200"/>
      <c r="EXZ43" s="200"/>
      <c r="EYA43" s="200"/>
      <c r="EYB43" s="200"/>
      <c r="EYC43" s="200"/>
      <c r="EYD43" s="200"/>
      <c r="EYE43" s="200"/>
      <c r="EYF43" s="200"/>
      <c r="EYG43" s="200"/>
      <c r="EYH43" s="200"/>
      <c r="EYI43" s="200"/>
      <c r="EYJ43" s="200"/>
      <c r="EYK43" s="200"/>
      <c r="EYL43" s="200"/>
      <c r="EYM43" s="200"/>
      <c r="EYN43" s="200"/>
      <c r="EYO43" s="200"/>
      <c r="EYP43" s="200"/>
      <c r="EYQ43" s="200"/>
      <c r="EYR43" s="200"/>
      <c r="EYS43" s="200"/>
      <c r="EYT43" s="200"/>
      <c r="EYU43" s="200"/>
      <c r="EYV43" s="200"/>
      <c r="EYW43" s="200"/>
      <c r="EYX43" s="200"/>
      <c r="EYY43" s="200"/>
      <c r="EYZ43" s="200"/>
      <c r="EZA43" s="200"/>
      <c r="EZB43" s="200"/>
      <c r="EZC43" s="200"/>
      <c r="EZD43" s="200"/>
      <c r="EZE43" s="200"/>
      <c r="EZF43" s="200"/>
      <c r="EZG43" s="200"/>
      <c r="EZH43" s="200"/>
      <c r="EZI43" s="200"/>
      <c r="EZJ43" s="200"/>
      <c r="EZK43" s="200"/>
      <c r="EZL43" s="200"/>
      <c r="EZM43" s="200"/>
      <c r="EZN43" s="200"/>
      <c r="EZO43" s="200"/>
      <c r="EZP43" s="200"/>
      <c r="EZQ43" s="200"/>
      <c r="EZR43" s="200"/>
      <c r="EZS43" s="200"/>
      <c r="EZT43" s="200"/>
      <c r="EZU43" s="200"/>
      <c r="EZV43" s="200"/>
      <c r="EZW43" s="200"/>
      <c r="EZX43" s="200"/>
      <c r="EZY43" s="200"/>
      <c r="EZZ43" s="200"/>
      <c r="FAA43" s="200"/>
      <c r="FAB43" s="200"/>
      <c r="FAC43" s="200"/>
      <c r="FAD43" s="200"/>
      <c r="FAE43" s="200"/>
      <c r="FAF43" s="200"/>
      <c r="FAG43" s="200"/>
      <c r="FAH43" s="200"/>
      <c r="FAI43" s="200"/>
      <c r="FAJ43" s="200"/>
      <c r="FAK43" s="200"/>
      <c r="FAL43" s="200"/>
      <c r="FAM43" s="200"/>
      <c r="FAN43" s="200"/>
      <c r="FAO43" s="200"/>
      <c r="FAP43" s="200"/>
      <c r="FAQ43" s="200"/>
      <c r="FAR43" s="200"/>
      <c r="FAS43" s="200"/>
      <c r="FAT43" s="200"/>
      <c r="FAU43" s="200"/>
      <c r="FAV43" s="200"/>
      <c r="FAW43" s="200"/>
      <c r="FAX43" s="200"/>
      <c r="FAY43" s="200"/>
      <c r="FAZ43" s="200"/>
      <c r="FBA43" s="200"/>
      <c r="FBB43" s="200"/>
      <c r="FBC43" s="200"/>
      <c r="FBD43" s="200"/>
      <c r="FBE43" s="200"/>
      <c r="FBF43" s="200"/>
      <c r="FBG43" s="200"/>
      <c r="FBH43" s="200"/>
      <c r="FBI43" s="200"/>
      <c r="FBJ43" s="200"/>
      <c r="FBK43" s="200"/>
      <c r="FBL43" s="200"/>
      <c r="FBM43" s="200"/>
      <c r="FBN43" s="200"/>
      <c r="FBO43" s="200"/>
      <c r="FBP43" s="200"/>
      <c r="FBQ43" s="200"/>
      <c r="FBR43" s="200"/>
      <c r="FBS43" s="200"/>
      <c r="FBT43" s="200"/>
      <c r="FBU43" s="200"/>
      <c r="FBV43" s="200"/>
      <c r="FBW43" s="200"/>
      <c r="FBX43" s="200"/>
      <c r="FBY43" s="200"/>
      <c r="FBZ43" s="200"/>
      <c r="FCA43" s="200"/>
      <c r="FCB43" s="200"/>
      <c r="FCC43" s="200"/>
      <c r="FCD43" s="200"/>
      <c r="FCE43" s="200"/>
      <c r="FCF43" s="200"/>
      <c r="FCG43" s="200"/>
      <c r="FCH43" s="200"/>
      <c r="FCI43" s="200"/>
      <c r="FCJ43" s="200"/>
      <c r="FCK43" s="200"/>
      <c r="FCL43" s="200"/>
      <c r="FCM43" s="200"/>
      <c r="FCN43" s="200"/>
      <c r="FCO43" s="200"/>
      <c r="FCP43" s="200"/>
      <c r="FCQ43" s="200"/>
      <c r="FCR43" s="200"/>
      <c r="FCS43" s="200"/>
      <c r="FCT43" s="200"/>
      <c r="FCU43" s="200"/>
      <c r="FCV43" s="200"/>
      <c r="FCW43" s="200"/>
      <c r="FCX43" s="200"/>
      <c r="FCY43" s="200"/>
      <c r="FCZ43" s="200"/>
      <c r="FDA43" s="200"/>
      <c r="FDB43" s="200"/>
      <c r="FDC43" s="200"/>
      <c r="FDD43" s="200"/>
      <c r="FDE43" s="200"/>
      <c r="FDF43" s="200"/>
      <c r="FDG43" s="200"/>
      <c r="FDH43" s="200"/>
      <c r="FDI43" s="200"/>
      <c r="FDJ43" s="200"/>
      <c r="FDK43" s="200"/>
      <c r="FDL43" s="200"/>
      <c r="FDM43" s="200"/>
      <c r="FDN43" s="200"/>
      <c r="FDO43" s="200"/>
      <c r="FDP43" s="200"/>
      <c r="FDQ43" s="200"/>
      <c r="FDR43" s="200"/>
      <c r="FDS43" s="200"/>
      <c r="FDT43" s="200"/>
      <c r="FDU43" s="200"/>
      <c r="FDV43" s="200"/>
      <c r="FDW43" s="200"/>
      <c r="FDX43" s="200"/>
      <c r="FDY43" s="200"/>
      <c r="FDZ43" s="200"/>
      <c r="FEA43" s="200"/>
      <c r="FEB43" s="200"/>
      <c r="FEC43" s="200"/>
      <c r="FED43" s="200"/>
      <c r="FEE43" s="200"/>
      <c r="FEF43" s="200"/>
      <c r="FEG43" s="200"/>
      <c r="FEH43" s="200"/>
      <c r="FEI43" s="200"/>
      <c r="FEJ43" s="200"/>
      <c r="FEK43" s="200"/>
      <c r="FEL43" s="200"/>
      <c r="FEM43" s="200"/>
      <c r="FEN43" s="200"/>
      <c r="FEO43" s="200"/>
      <c r="FEP43" s="200"/>
      <c r="FEQ43" s="200"/>
      <c r="FER43" s="200"/>
      <c r="FES43" s="200"/>
      <c r="FET43" s="200"/>
      <c r="FEU43" s="200"/>
      <c r="FEV43" s="200"/>
      <c r="FEW43" s="200"/>
      <c r="FEX43" s="200"/>
      <c r="FEY43" s="200"/>
      <c r="FEZ43" s="200"/>
      <c r="FFA43" s="200"/>
      <c r="FFB43" s="200"/>
      <c r="FFC43" s="200"/>
      <c r="FFD43" s="200"/>
      <c r="FFE43" s="200"/>
      <c r="FFF43" s="200"/>
      <c r="FFG43" s="200"/>
      <c r="FFH43" s="200"/>
      <c r="FFI43" s="200"/>
      <c r="FFJ43" s="200"/>
      <c r="FFK43" s="200"/>
      <c r="FFL43" s="200"/>
      <c r="FFM43" s="200"/>
      <c r="FFN43" s="200"/>
      <c r="FFO43" s="200"/>
      <c r="FFP43" s="200"/>
      <c r="FFQ43" s="200"/>
      <c r="FFR43" s="200"/>
      <c r="FFS43" s="200"/>
      <c r="FFT43" s="200"/>
      <c r="FFU43" s="200"/>
      <c r="FFV43" s="200"/>
      <c r="FFW43" s="200"/>
      <c r="FFX43" s="200"/>
      <c r="FFY43" s="200"/>
      <c r="FFZ43" s="200"/>
      <c r="FGA43" s="200"/>
      <c r="FGB43" s="200"/>
      <c r="FGC43" s="200"/>
      <c r="FGD43" s="200"/>
      <c r="FGE43" s="200"/>
      <c r="FGF43" s="200"/>
      <c r="FGG43" s="200"/>
      <c r="FGH43" s="200"/>
      <c r="FGI43" s="200"/>
      <c r="FGJ43" s="200"/>
      <c r="FGK43" s="200"/>
      <c r="FGL43" s="200"/>
      <c r="FGM43" s="200"/>
      <c r="FGN43" s="200"/>
      <c r="FGO43" s="200"/>
      <c r="FGP43" s="200"/>
      <c r="FGQ43" s="200"/>
      <c r="FGR43" s="200"/>
      <c r="FGS43" s="200"/>
      <c r="FGT43" s="200"/>
      <c r="FGU43" s="200"/>
      <c r="FGV43" s="200"/>
      <c r="FGW43" s="200"/>
      <c r="FGX43" s="200"/>
      <c r="FGY43" s="200"/>
      <c r="FGZ43" s="200"/>
      <c r="FHA43" s="200"/>
      <c r="FHB43" s="200"/>
      <c r="FHC43" s="200"/>
      <c r="FHD43" s="200"/>
      <c r="FHE43" s="200"/>
      <c r="FHF43" s="200"/>
      <c r="FHG43" s="200"/>
      <c r="FHH43" s="200"/>
      <c r="FHI43" s="200"/>
      <c r="FHJ43" s="200"/>
      <c r="FHK43" s="200"/>
      <c r="FHL43" s="200"/>
      <c r="FHM43" s="200"/>
      <c r="FHN43" s="200"/>
      <c r="FHO43" s="200"/>
      <c r="FHP43" s="200"/>
      <c r="FHQ43" s="200"/>
      <c r="FHR43" s="200"/>
      <c r="FHS43" s="200"/>
      <c r="FHT43" s="200"/>
      <c r="FHU43" s="200"/>
      <c r="FHV43" s="200"/>
      <c r="FHW43" s="200"/>
      <c r="FHX43" s="200"/>
      <c r="FHY43" s="200"/>
      <c r="FHZ43" s="200"/>
      <c r="FIA43" s="200"/>
      <c r="FIB43" s="200"/>
      <c r="FIC43" s="200"/>
      <c r="FID43" s="200"/>
      <c r="FIE43" s="200"/>
      <c r="FIF43" s="200"/>
      <c r="FIG43" s="200"/>
      <c r="FIH43" s="200"/>
      <c r="FII43" s="200"/>
      <c r="FIJ43" s="200"/>
      <c r="FIK43" s="200"/>
      <c r="FIL43" s="200"/>
      <c r="FIM43" s="200"/>
      <c r="FIN43" s="200"/>
      <c r="FIO43" s="200"/>
      <c r="FIP43" s="200"/>
      <c r="FIQ43" s="200"/>
      <c r="FIR43" s="200"/>
      <c r="FIS43" s="200"/>
      <c r="FIT43" s="200"/>
      <c r="FIU43" s="200"/>
      <c r="FIV43" s="200"/>
      <c r="FIW43" s="200"/>
      <c r="FIX43" s="200"/>
      <c r="FIY43" s="200"/>
      <c r="FIZ43" s="200"/>
      <c r="FJA43" s="200"/>
      <c r="FJB43" s="200"/>
      <c r="FJC43" s="200"/>
      <c r="FJD43" s="200"/>
      <c r="FJE43" s="200"/>
      <c r="FJF43" s="200"/>
      <c r="FJG43" s="200"/>
      <c r="FJH43" s="200"/>
      <c r="FJI43" s="200"/>
      <c r="FJJ43" s="200"/>
      <c r="FJK43" s="200"/>
      <c r="FJL43" s="200"/>
      <c r="FJM43" s="200"/>
      <c r="FJN43" s="200"/>
      <c r="FJO43" s="200"/>
      <c r="FJP43" s="200"/>
      <c r="FJQ43" s="200"/>
      <c r="FJR43" s="200"/>
      <c r="FJS43" s="200"/>
      <c r="FJT43" s="200"/>
      <c r="FJU43" s="200"/>
      <c r="FJV43" s="200"/>
      <c r="FJW43" s="200"/>
      <c r="FJX43" s="200"/>
      <c r="FJY43" s="200"/>
      <c r="FJZ43" s="200"/>
      <c r="FKA43" s="200"/>
      <c r="FKB43" s="200"/>
      <c r="FKC43" s="200"/>
      <c r="FKD43" s="200"/>
      <c r="FKE43" s="200"/>
      <c r="FKF43" s="200"/>
      <c r="FKG43" s="200"/>
      <c r="FKH43" s="200"/>
      <c r="FKI43" s="200"/>
      <c r="FKJ43" s="200"/>
      <c r="FKK43" s="200"/>
      <c r="FKL43" s="200"/>
      <c r="FKM43" s="200"/>
      <c r="FKN43" s="200"/>
      <c r="FKO43" s="200"/>
      <c r="FKP43" s="200"/>
      <c r="FKQ43" s="200"/>
      <c r="FKR43" s="200"/>
      <c r="FKS43" s="200"/>
      <c r="FKT43" s="200"/>
      <c r="FKU43" s="200"/>
      <c r="FKV43" s="200"/>
      <c r="FKW43" s="200"/>
      <c r="FKX43" s="200"/>
      <c r="FKY43" s="200"/>
      <c r="FKZ43" s="200"/>
      <c r="FLA43" s="200"/>
      <c r="FLB43" s="200"/>
      <c r="FLC43" s="200"/>
      <c r="FLD43" s="200"/>
      <c r="FLE43" s="200"/>
      <c r="FLF43" s="200"/>
      <c r="FLG43" s="200"/>
      <c r="FLH43" s="200"/>
      <c r="FLI43" s="200"/>
      <c r="FLJ43" s="200"/>
      <c r="FLK43" s="200"/>
      <c r="FLL43" s="200"/>
      <c r="FLM43" s="200"/>
      <c r="FLN43" s="200"/>
      <c r="FLO43" s="200"/>
      <c r="FLP43" s="200"/>
      <c r="FLQ43" s="200"/>
      <c r="FLR43" s="200"/>
      <c r="FLS43" s="200"/>
      <c r="FLT43" s="200"/>
      <c r="FLU43" s="200"/>
      <c r="FLV43" s="200"/>
      <c r="FLW43" s="200"/>
      <c r="FLX43" s="200"/>
      <c r="FLY43" s="200"/>
      <c r="FLZ43" s="200"/>
      <c r="FMA43" s="200"/>
      <c r="FMB43" s="200"/>
      <c r="FMC43" s="200"/>
      <c r="FMD43" s="200"/>
      <c r="FME43" s="200"/>
      <c r="FMF43" s="200"/>
      <c r="FMG43" s="200"/>
      <c r="FMH43" s="200"/>
      <c r="FMI43" s="200"/>
      <c r="FMJ43" s="200"/>
      <c r="FMK43" s="200"/>
      <c r="FML43" s="200"/>
      <c r="FMM43" s="200"/>
      <c r="FMN43" s="200"/>
      <c r="FMO43" s="200"/>
      <c r="FMP43" s="200"/>
      <c r="FMQ43" s="200"/>
      <c r="FMR43" s="200"/>
      <c r="FMS43" s="200"/>
      <c r="FMT43" s="200"/>
      <c r="FMU43" s="200"/>
      <c r="FMV43" s="200"/>
      <c r="FMW43" s="200"/>
      <c r="FMX43" s="200"/>
      <c r="FMY43" s="200"/>
      <c r="FMZ43" s="200"/>
      <c r="FNA43" s="200"/>
      <c r="FNB43" s="200"/>
      <c r="FNC43" s="200"/>
      <c r="FND43" s="200"/>
      <c r="FNE43" s="200"/>
      <c r="FNF43" s="200"/>
      <c r="FNG43" s="200"/>
      <c r="FNH43" s="200"/>
      <c r="FNI43" s="200"/>
      <c r="FNJ43" s="200"/>
      <c r="FNK43" s="200"/>
      <c r="FNL43" s="200"/>
      <c r="FNM43" s="200"/>
      <c r="FNN43" s="200"/>
      <c r="FNO43" s="200"/>
      <c r="FNP43" s="200"/>
      <c r="FNQ43" s="200"/>
      <c r="FNR43" s="200"/>
      <c r="FNS43" s="200"/>
      <c r="FNT43" s="200"/>
      <c r="FNU43" s="200"/>
      <c r="FNV43" s="200"/>
      <c r="FNW43" s="200"/>
      <c r="FNX43" s="200"/>
      <c r="FNY43" s="200"/>
      <c r="FNZ43" s="200"/>
      <c r="FOA43" s="200"/>
      <c r="FOB43" s="200"/>
      <c r="FOC43" s="200"/>
      <c r="FOD43" s="200"/>
      <c r="FOE43" s="200"/>
      <c r="FOF43" s="200"/>
      <c r="FOG43" s="200"/>
      <c r="FOH43" s="200"/>
      <c r="FOI43" s="200"/>
      <c r="FOJ43" s="200"/>
      <c r="FOK43" s="200"/>
      <c r="FOL43" s="200"/>
      <c r="FOM43" s="200"/>
      <c r="FON43" s="200"/>
      <c r="FOO43" s="200"/>
      <c r="FOP43" s="200"/>
      <c r="FOQ43" s="200"/>
      <c r="FOR43" s="200"/>
      <c r="FOS43" s="200"/>
      <c r="FOT43" s="200"/>
      <c r="FOU43" s="200"/>
      <c r="FOV43" s="200"/>
      <c r="FOW43" s="200"/>
      <c r="FOX43" s="200"/>
      <c r="FOY43" s="200"/>
      <c r="FOZ43" s="200"/>
      <c r="FPA43" s="200"/>
      <c r="FPB43" s="200"/>
      <c r="FPC43" s="200"/>
      <c r="FPD43" s="200"/>
      <c r="FPE43" s="200"/>
      <c r="FPF43" s="200"/>
      <c r="FPG43" s="200"/>
      <c r="FPH43" s="200"/>
      <c r="FPI43" s="200"/>
      <c r="FPJ43" s="200"/>
      <c r="FPK43" s="200"/>
      <c r="FPL43" s="200"/>
      <c r="FPM43" s="200"/>
      <c r="FPN43" s="200"/>
      <c r="FPO43" s="200"/>
      <c r="FPP43" s="200"/>
      <c r="FPQ43" s="200"/>
      <c r="FPR43" s="200"/>
      <c r="FPS43" s="200"/>
      <c r="FPT43" s="200"/>
      <c r="FPU43" s="200"/>
      <c r="FPV43" s="200"/>
      <c r="FPW43" s="200"/>
      <c r="FPX43" s="200"/>
      <c r="FPY43" s="200"/>
      <c r="FPZ43" s="200"/>
      <c r="FQA43" s="200"/>
      <c r="FQB43" s="200"/>
      <c r="FQC43" s="200"/>
      <c r="FQD43" s="200"/>
      <c r="FQE43" s="200"/>
      <c r="FQF43" s="200"/>
      <c r="FQG43" s="200"/>
      <c r="FQH43" s="200"/>
      <c r="FQI43" s="200"/>
      <c r="FQJ43" s="200"/>
      <c r="FQK43" s="200"/>
      <c r="FQL43" s="200"/>
      <c r="FQM43" s="200"/>
      <c r="FQN43" s="200"/>
      <c r="FQO43" s="200"/>
      <c r="FQP43" s="200"/>
      <c r="FQQ43" s="200"/>
      <c r="FQR43" s="200"/>
      <c r="FQS43" s="200"/>
      <c r="FQT43" s="200"/>
      <c r="FQU43" s="200"/>
      <c r="FQV43" s="200"/>
      <c r="FQW43" s="200"/>
      <c r="FQX43" s="200"/>
      <c r="FQY43" s="200"/>
      <c r="FQZ43" s="200"/>
      <c r="FRA43" s="200"/>
      <c r="FRB43" s="200"/>
      <c r="FRC43" s="200"/>
      <c r="FRD43" s="200"/>
      <c r="FRE43" s="200"/>
      <c r="FRF43" s="200"/>
      <c r="FRG43" s="200"/>
      <c r="FRH43" s="200"/>
      <c r="FRI43" s="200"/>
      <c r="FRJ43" s="200"/>
      <c r="FRK43" s="200"/>
      <c r="FRL43" s="200"/>
      <c r="FRM43" s="200"/>
      <c r="FRN43" s="200"/>
      <c r="FRO43" s="200"/>
      <c r="FRP43" s="200"/>
      <c r="FRQ43" s="200"/>
      <c r="FRR43" s="200"/>
      <c r="FRS43" s="200"/>
      <c r="FRT43" s="200"/>
      <c r="FRU43" s="200"/>
      <c r="FRV43" s="200"/>
      <c r="FRW43" s="200"/>
      <c r="FRX43" s="200"/>
      <c r="FRY43" s="200"/>
      <c r="FRZ43" s="200"/>
      <c r="FSA43" s="200"/>
      <c r="FSB43" s="200"/>
      <c r="FSC43" s="200"/>
      <c r="FSD43" s="200"/>
      <c r="FSE43" s="200"/>
      <c r="FSF43" s="200"/>
      <c r="FSG43" s="200"/>
      <c r="FSH43" s="200"/>
      <c r="FSI43" s="200"/>
      <c r="FSJ43" s="200"/>
      <c r="FSK43" s="200"/>
      <c r="FSL43" s="200"/>
      <c r="FSM43" s="200"/>
      <c r="FSN43" s="200"/>
      <c r="FSO43" s="200"/>
      <c r="FSP43" s="200"/>
      <c r="FSQ43" s="200"/>
      <c r="FSR43" s="200"/>
      <c r="FSS43" s="200"/>
      <c r="FST43" s="200"/>
      <c r="FSU43" s="200"/>
      <c r="FSV43" s="200"/>
      <c r="FSW43" s="200"/>
      <c r="FSX43" s="200"/>
      <c r="FSY43" s="200"/>
      <c r="FSZ43" s="200"/>
      <c r="FTA43" s="200"/>
      <c r="FTB43" s="200"/>
      <c r="FTC43" s="200"/>
      <c r="FTD43" s="200"/>
      <c r="FTE43" s="200"/>
      <c r="FTF43" s="200"/>
      <c r="FTG43" s="200"/>
      <c r="FTH43" s="200"/>
      <c r="FTI43" s="200"/>
      <c r="FTJ43" s="200"/>
      <c r="FTK43" s="200"/>
      <c r="FTL43" s="200"/>
      <c r="FTM43" s="200"/>
      <c r="FTN43" s="200"/>
      <c r="FTO43" s="200"/>
      <c r="FTP43" s="200"/>
      <c r="FTQ43" s="200"/>
      <c r="FTR43" s="200"/>
      <c r="FTS43" s="200"/>
      <c r="FTT43" s="200"/>
      <c r="FTU43" s="200"/>
      <c r="FTV43" s="200"/>
      <c r="FTW43" s="200"/>
      <c r="FTX43" s="200"/>
      <c r="FTY43" s="200"/>
      <c r="FTZ43" s="200"/>
      <c r="FUA43" s="200"/>
      <c r="FUB43" s="200"/>
      <c r="FUC43" s="200"/>
      <c r="FUD43" s="200"/>
      <c r="FUE43" s="200"/>
      <c r="FUF43" s="200"/>
      <c r="FUG43" s="200"/>
      <c r="FUH43" s="200"/>
      <c r="FUI43" s="200"/>
      <c r="FUJ43" s="200"/>
      <c r="FUK43" s="200"/>
      <c r="FUL43" s="200"/>
      <c r="FUM43" s="200"/>
      <c r="FUN43" s="200"/>
      <c r="FUO43" s="200"/>
      <c r="FUP43" s="200"/>
      <c r="FUQ43" s="200"/>
      <c r="FUR43" s="200"/>
      <c r="FUS43" s="200"/>
      <c r="FUT43" s="200"/>
      <c r="FUU43" s="200"/>
      <c r="FUV43" s="200"/>
      <c r="FUW43" s="200"/>
      <c r="FUX43" s="200"/>
      <c r="FUY43" s="200"/>
      <c r="FUZ43" s="200"/>
      <c r="FVA43" s="200"/>
      <c r="FVB43" s="200"/>
      <c r="FVC43" s="200"/>
      <c r="FVD43" s="200"/>
      <c r="FVE43" s="200"/>
      <c r="FVF43" s="200"/>
      <c r="FVG43" s="200"/>
      <c r="FVH43" s="200"/>
      <c r="FVI43" s="200"/>
      <c r="FVJ43" s="200"/>
      <c r="FVK43" s="200"/>
      <c r="FVL43" s="200"/>
      <c r="FVM43" s="200"/>
      <c r="FVN43" s="200"/>
      <c r="FVO43" s="200"/>
      <c r="FVP43" s="200"/>
      <c r="FVQ43" s="200"/>
      <c r="FVR43" s="200"/>
      <c r="FVS43" s="200"/>
      <c r="FVT43" s="200"/>
      <c r="FVU43" s="200"/>
      <c r="FVV43" s="200"/>
      <c r="FVW43" s="200"/>
      <c r="FVX43" s="200"/>
      <c r="FVY43" s="200"/>
      <c r="FVZ43" s="200"/>
      <c r="FWA43" s="200"/>
      <c r="FWB43" s="200"/>
      <c r="FWC43" s="200"/>
      <c r="FWD43" s="200"/>
      <c r="FWE43" s="200"/>
      <c r="FWF43" s="200"/>
      <c r="FWG43" s="200"/>
      <c r="FWH43" s="200"/>
      <c r="FWI43" s="200"/>
      <c r="FWJ43" s="200"/>
      <c r="FWK43" s="200"/>
      <c r="FWL43" s="200"/>
      <c r="FWM43" s="200"/>
      <c r="FWN43" s="200"/>
      <c r="FWO43" s="200"/>
      <c r="FWP43" s="200"/>
      <c r="FWQ43" s="200"/>
      <c r="FWR43" s="200"/>
      <c r="FWS43" s="200"/>
      <c r="FWT43" s="200"/>
      <c r="FWU43" s="200"/>
      <c r="FWV43" s="200"/>
      <c r="FWW43" s="200"/>
      <c r="FWX43" s="200"/>
      <c r="FWY43" s="200"/>
      <c r="FWZ43" s="200"/>
      <c r="FXA43" s="200"/>
      <c r="FXB43" s="200"/>
      <c r="FXC43" s="200"/>
      <c r="FXD43" s="200"/>
      <c r="FXE43" s="200"/>
      <c r="FXF43" s="200"/>
      <c r="FXG43" s="200"/>
      <c r="FXH43" s="200"/>
      <c r="FXI43" s="200"/>
      <c r="FXJ43" s="200"/>
      <c r="FXK43" s="200"/>
      <c r="FXL43" s="200"/>
      <c r="FXM43" s="200"/>
      <c r="FXN43" s="200"/>
      <c r="FXO43" s="200"/>
      <c r="FXP43" s="200"/>
      <c r="FXQ43" s="200"/>
      <c r="FXR43" s="200"/>
      <c r="FXS43" s="200"/>
      <c r="FXT43" s="200"/>
      <c r="FXU43" s="200"/>
      <c r="FXV43" s="200"/>
      <c r="FXW43" s="200"/>
      <c r="FXX43" s="200"/>
      <c r="FXY43" s="200"/>
      <c r="FXZ43" s="200"/>
      <c r="FYA43" s="200"/>
      <c r="FYB43" s="200"/>
      <c r="FYC43" s="200"/>
      <c r="FYD43" s="200"/>
      <c r="FYE43" s="200"/>
      <c r="FYF43" s="200"/>
      <c r="FYG43" s="200"/>
      <c r="FYH43" s="200"/>
      <c r="FYI43" s="200"/>
      <c r="FYJ43" s="200"/>
      <c r="FYK43" s="200"/>
      <c r="FYL43" s="200"/>
      <c r="FYM43" s="200"/>
      <c r="FYN43" s="200"/>
      <c r="FYO43" s="200"/>
      <c r="FYP43" s="200"/>
      <c r="FYQ43" s="200"/>
      <c r="FYR43" s="200"/>
      <c r="FYS43" s="200"/>
      <c r="FYT43" s="200"/>
      <c r="FYU43" s="200"/>
      <c r="FYV43" s="200"/>
      <c r="FYW43" s="200"/>
      <c r="FYX43" s="200"/>
      <c r="FYY43" s="200"/>
      <c r="FYZ43" s="200"/>
      <c r="FZA43" s="200"/>
      <c r="FZB43" s="200"/>
      <c r="FZC43" s="200"/>
      <c r="FZD43" s="200"/>
      <c r="FZE43" s="200"/>
      <c r="FZF43" s="200"/>
      <c r="FZG43" s="200"/>
      <c r="FZH43" s="200"/>
      <c r="FZI43" s="200"/>
      <c r="FZJ43" s="200"/>
      <c r="FZK43" s="200"/>
      <c r="FZL43" s="200"/>
      <c r="FZM43" s="200"/>
      <c r="FZN43" s="200"/>
      <c r="FZO43" s="200"/>
      <c r="FZP43" s="200"/>
      <c r="FZQ43" s="200"/>
      <c r="FZR43" s="200"/>
      <c r="FZS43" s="200"/>
      <c r="FZT43" s="200"/>
      <c r="FZU43" s="200"/>
      <c r="FZV43" s="200"/>
      <c r="FZW43" s="200"/>
      <c r="FZX43" s="200"/>
      <c r="FZY43" s="200"/>
      <c r="FZZ43" s="200"/>
      <c r="GAA43" s="200"/>
      <c r="GAB43" s="200"/>
      <c r="GAC43" s="200"/>
      <c r="GAD43" s="200"/>
      <c r="GAE43" s="200"/>
      <c r="GAF43" s="200"/>
      <c r="GAG43" s="200"/>
      <c r="GAH43" s="200"/>
      <c r="GAI43" s="200"/>
      <c r="GAJ43" s="200"/>
      <c r="GAK43" s="200"/>
      <c r="GAL43" s="200"/>
      <c r="GAM43" s="200"/>
      <c r="GAN43" s="200"/>
      <c r="GAO43" s="200"/>
      <c r="GAP43" s="200"/>
      <c r="GAQ43" s="200"/>
      <c r="GAR43" s="200"/>
      <c r="GAS43" s="200"/>
      <c r="GAT43" s="200"/>
      <c r="GAU43" s="200"/>
      <c r="GAV43" s="200"/>
      <c r="GAW43" s="200"/>
      <c r="GAX43" s="200"/>
      <c r="GAY43" s="200"/>
      <c r="GAZ43" s="200"/>
      <c r="GBA43" s="200"/>
      <c r="GBB43" s="200"/>
      <c r="GBC43" s="200"/>
      <c r="GBD43" s="200"/>
      <c r="GBE43" s="200"/>
      <c r="GBF43" s="200"/>
      <c r="GBG43" s="200"/>
      <c r="GBH43" s="200"/>
      <c r="GBI43" s="200"/>
      <c r="GBJ43" s="200"/>
      <c r="GBK43" s="200"/>
      <c r="GBL43" s="200"/>
      <c r="GBM43" s="200"/>
      <c r="GBN43" s="200"/>
      <c r="GBO43" s="200"/>
      <c r="GBP43" s="200"/>
      <c r="GBQ43" s="200"/>
      <c r="GBR43" s="200"/>
      <c r="GBS43" s="200"/>
      <c r="GBT43" s="200"/>
      <c r="GBU43" s="200"/>
      <c r="GBV43" s="200"/>
      <c r="GBW43" s="200"/>
      <c r="GBX43" s="200"/>
      <c r="GBY43" s="200"/>
      <c r="GBZ43" s="200"/>
      <c r="GCA43" s="200"/>
      <c r="GCB43" s="200"/>
      <c r="GCC43" s="200"/>
      <c r="GCD43" s="200"/>
      <c r="GCE43" s="200"/>
      <c r="GCF43" s="200"/>
      <c r="GCG43" s="200"/>
      <c r="GCH43" s="200"/>
      <c r="GCI43" s="200"/>
      <c r="GCJ43" s="200"/>
      <c r="GCK43" s="200"/>
      <c r="GCL43" s="200"/>
      <c r="GCM43" s="200"/>
      <c r="GCN43" s="200"/>
      <c r="GCO43" s="200"/>
      <c r="GCP43" s="200"/>
      <c r="GCQ43" s="200"/>
      <c r="GCR43" s="200"/>
      <c r="GCS43" s="200"/>
      <c r="GCT43" s="200"/>
      <c r="GCU43" s="200"/>
      <c r="GCV43" s="200"/>
      <c r="GCW43" s="200"/>
      <c r="GCX43" s="200"/>
      <c r="GCY43" s="200"/>
      <c r="GCZ43" s="200"/>
      <c r="GDA43" s="200"/>
      <c r="GDB43" s="200"/>
      <c r="GDC43" s="200"/>
      <c r="GDD43" s="200"/>
      <c r="GDE43" s="200"/>
      <c r="GDF43" s="200"/>
      <c r="GDG43" s="200"/>
      <c r="GDH43" s="200"/>
      <c r="GDI43" s="200"/>
      <c r="GDJ43" s="200"/>
      <c r="GDK43" s="200"/>
      <c r="GDL43" s="200"/>
      <c r="GDM43" s="200"/>
      <c r="GDN43" s="200"/>
      <c r="GDO43" s="200"/>
      <c r="GDP43" s="200"/>
      <c r="GDQ43" s="200"/>
      <c r="GDR43" s="200"/>
      <c r="GDS43" s="200"/>
      <c r="GDT43" s="200"/>
      <c r="GDU43" s="200"/>
      <c r="GDV43" s="200"/>
      <c r="GDW43" s="200"/>
      <c r="GDX43" s="200"/>
      <c r="GDY43" s="200"/>
      <c r="GDZ43" s="200"/>
      <c r="GEA43" s="200"/>
      <c r="GEB43" s="200"/>
      <c r="GEC43" s="200"/>
      <c r="GED43" s="200"/>
      <c r="GEE43" s="200"/>
      <c r="GEF43" s="200"/>
      <c r="GEG43" s="200"/>
      <c r="GEH43" s="200"/>
      <c r="GEI43" s="200"/>
      <c r="GEJ43" s="200"/>
      <c r="GEK43" s="200"/>
      <c r="GEL43" s="200"/>
      <c r="GEM43" s="200"/>
      <c r="GEN43" s="200"/>
      <c r="GEO43" s="200"/>
      <c r="GEP43" s="200"/>
      <c r="GEQ43" s="200"/>
      <c r="GER43" s="200"/>
      <c r="GES43" s="200"/>
      <c r="GET43" s="200"/>
      <c r="GEU43" s="200"/>
      <c r="GEV43" s="200"/>
      <c r="GEW43" s="200"/>
      <c r="GEX43" s="200"/>
      <c r="GEY43" s="200"/>
      <c r="GEZ43" s="200"/>
      <c r="GFA43" s="200"/>
      <c r="GFB43" s="200"/>
      <c r="GFC43" s="200"/>
      <c r="GFD43" s="200"/>
      <c r="GFE43" s="200"/>
      <c r="GFF43" s="200"/>
      <c r="GFG43" s="200"/>
      <c r="GFH43" s="200"/>
      <c r="GFI43" s="200"/>
      <c r="GFJ43" s="200"/>
      <c r="GFK43" s="200"/>
      <c r="GFL43" s="200"/>
      <c r="GFM43" s="200"/>
      <c r="GFN43" s="200"/>
      <c r="GFO43" s="200"/>
      <c r="GFP43" s="200"/>
      <c r="GFQ43" s="200"/>
      <c r="GFR43" s="200"/>
      <c r="GFS43" s="200"/>
      <c r="GFT43" s="200"/>
      <c r="GFU43" s="200"/>
      <c r="GFV43" s="200"/>
      <c r="GFW43" s="200"/>
      <c r="GFX43" s="200"/>
      <c r="GFY43" s="200"/>
      <c r="GFZ43" s="200"/>
      <c r="GGA43" s="200"/>
      <c r="GGB43" s="200"/>
      <c r="GGC43" s="200"/>
      <c r="GGD43" s="200"/>
      <c r="GGE43" s="200"/>
      <c r="GGF43" s="200"/>
      <c r="GGG43" s="200"/>
      <c r="GGH43" s="200"/>
      <c r="GGI43" s="200"/>
      <c r="GGJ43" s="200"/>
      <c r="GGK43" s="200"/>
      <c r="GGL43" s="200"/>
      <c r="GGM43" s="200"/>
      <c r="GGN43" s="200"/>
      <c r="GGO43" s="200"/>
      <c r="GGP43" s="200"/>
      <c r="GGQ43" s="200"/>
      <c r="GGR43" s="200"/>
      <c r="GGS43" s="200"/>
      <c r="GGT43" s="200"/>
      <c r="GGU43" s="200"/>
      <c r="GGV43" s="200"/>
      <c r="GGW43" s="200"/>
      <c r="GGX43" s="200"/>
      <c r="GGY43" s="200"/>
      <c r="GGZ43" s="200"/>
      <c r="GHA43" s="200"/>
      <c r="GHB43" s="200"/>
      <c r="GHC43" s="200"/>
      <c r="GHD43" s="200"/>
      <c r="GHE43" s="200"/>
      <c r="GHF43" s="200"/>
      <c r="GHG43" s="200"/>
      <c r="GHH43" s="200"/>
      <c r="GHI43" s="200"/>
      <c r="GHJ43" s="200"/>
      <c r="GHK43" s="200"/>
      <c r="GHL43" s="200"/>
      <c r="GHM43" s="200"/>
      <c r="GHN43" s="200"/>
      <c r="GHO43" s="200"/>
      <c r="GHP43" s="200"/>
      <c r="GHQ43" s="200"/>
      <c r="GHR43" s="200"/>
      <c r="GHS43" s="200"/>
      <c r="GHT43" s="200"/>
      <c r="GHU43" s="200"/>
      <c r="GHV43" s="200"/>
      <c r="GHW43" s="200"/>
      <c r="GHX43" s="200"/>
      <c r="GHY43" s="200"/>
      <c r="GHZ43" s="200"/>
      <c r="GIA43" s="200"/>
      <c r="GIB43" s="200"/>
      <c r="GIC43" s="200"/>
      <c r="GID43" s="200"/>
      <c r="GIE43" s="200"/>
      <c r="GIF43" s="200"/>
      <c r="GIG43" s="200"/>
      <c r="GIH43" s="200"/>
      <c r="GII43" s="200"/>
      <c r="GIJ43" s="200"/>
      <c r="GIK43" s="200"/>
      <c r="GIL43" s="200"/>
      <c r="GIM43" s="200"/>
      <c r="GIN43" s="200"/>
      <c r="GIO43" s="200"/>
      <c r="GIP43" s="200"/>
      <c r="GIQ43" s="200"/>
      <c r="GIR43" s="200"/>
      <c r="GIS43" s="200"/>
      <c r="GIT43" s="200"/>
      <c r="GIU43" s="200"/>
      <c r="GIV43" s="200"/>
      <c r="GIW43" s="200"/>
      <c r="GIX43" s="200"/>
      <c r="GIY43" s="200"/>
      <c r="GIZ43" s="200"/>
      <c r="GJA43" s="200"/>
      <c r="GJB43" s="200"/>
      <c r="GJC43" s="200"/>
      <c r="GJD43" s="200"/>
      <c r="GJE43" s="200"/>
      <c r="GJF43" s="200"/>
      <c r="GJG43" s="200"/>
      <c r="GJH43" s="200"/>
      <c r="GJI43" s="200"/>
      <c r="GJJ43" s="200"/>
      <c r="GJK43" s="200"/>
      <c r="GJL43" s="200"/>
      <c r="GJM43" s="200"/>
      <c r="GJN43" s="200"/>
      <c r="GJO43" s="200"/>
      <c r="GJP43" s="200"/>
      <c r="GJQ43" s="200"/>
      <c r="GJR43" s="200"/>
      <c r="GJS43" s="200"/>
      <c r="GJT43" s="200"/>
      <c r="GJU43" s="200"/>
      <c r="GJV43" s="200"/>
      <c r="GJW43" s="200"/>
      <c r="GJX43" s="200"/>
      <c r="GJY43" s="200"/>
      <c r="GJZ43" s="200"/>
      <c r="GKA43" s="200"/>
      <c r="GKB43" s="200"/>
      <c r="GKC43" s="200"/>
      <c r="GKD43" s="200"/>
      <c r="GKE43" s="200"/>
      <c r="GKF43" s="200"/>
      <c r="GKG43" s="200"/>
      <c r="GKH43" s="200"/>
      <c r="GKI43" s="200"/>
      <c r="GKJ43" s="200"/>
      <c r="GKK43" s="200"/>
      <c r="GKL43" s="200"/>
      <c r="GKM43" s="200"/>
      <c r="GKN43" s="200"/>
      <c r="GKO43" s="200"/>
      <c r="GKP43" s="200"/>
      <c r="GKQ43" s="200"/>
      <c r="GKR43" s="200"/>
      <c r="GKS43" s="200"/>
      <c r="GKT43" s="200"/>
      <c r="GKU43" s="200"/>
      <c r="GKV43" s="200"/>
      <c r="GKW43" s="200"/>
      <c r="GKX43" s="200"/>
      <c r="GKY43" s="200"/>
      <c r="GKZ43" s="200"/>
      <c r="GLA43" s="200"/>
      <c r="GLB43" s="200"/>
      <c r="GLC43" s="200"/>
      <c r="GLD43" s="200"/>
      <c r="GLE43" s="200"/>
      <c r="GLF43" s="200"/>
      <c r="GLG43" s="200"/>
      <c r="GLH43" s="200"/>
      <c r="GLI43" s="200"/>
      <c r="GLJ43" s="200"/>
      <c r="GLK43" s="200"/>
      <c r="GLL43" s="200"/>
      <c r="GLM43" s="200"/>
      <c r="GLN43" s="200"/>
      <c r="GLO43" s="200"/>
      <c r="GLP43" s="200"/>
      <c r="GLQ43" s="200"/>
      <c r="GLR43" s="200"/>
      <c r="GLS43" s="200"/>
      <c r="GLT43" s="200"/>
      <c r="GLU43" s="200"/>
      <c r="GLV43" s="200"/>
      <c r="GLW43" s="200"/>
      <c r="GLX43" s="200"/>
      <c r="GLY43" s="200"/>
      <c r="GLZ43" s="200"/>
      <c r="GMA43" s="200"/>
      <c r="GMB43" s="200"/>
      <c r="GMC43" s="200"/>
      <c r="GMD43" s="200"/>
      <c r="GME43" s="200"/>
      <c r="GMF43" s="200"/>
      <c r="GMG43" s="200"/>
      <c r="GMH43" s="200"/>
      <c r="GMI43" s="200"/>
      <c r="GMJ43" s="200"/>
      <c r="GMK43" s="200"/>
      <c r="GML43" s="200"/>
      <c r="GMM43" s="200"/>
      <c r="GMN43" s="200"/>
      <c r="GMO43" s="200"/>
      <c r="GMP43" s="200"/>
      <c r="GMQ43" s="200"/>
      <c r="GMR43" s="200"/>
      <c r="GMS43" s="200"/>
      <c r="GMT43" s="200"/>
      <c r="GMU43" s="200"/>
      <c r="GMV43" s="200"/>
      <c r="GMW43" s="200"/>
      <c r="GMX43" s="200"/>
      <c r="GMY43" s="200"/>
      <c r="GMZ43" s="200"/>
      <c r="GNA43" s="200"/>
      <c r="GNB43" s="200"/>
      <c r="GNC43" s="200"/>
      <c r="GND43" s="200"/>
      <c r="GNE43" s="200"/>
      <c r="GNF43" s="200"/>
      <c r="GNG43" s="200"/>
      <c r="GNH43" s="200"/>
      <c r="GNI43" s="200"/>
      <c r="GNJ43" s="200"/>
      <c r="GNK43" s="200"/>
      <c r="GNL43" s="200"/>
      <c r="GNM43" s="200"/>
      <c r="GNN43" s="200"/>
      <c r="GNO43" s="200"/>
      <c r="GNP43" s="200"/>
      <c r="GNQ43" s="200"/>
      <c r="GNR43" s="200"/>
      <c r="GNS43" s="200"/>
      <c r="GNT43" s="200"/>
      <c r="GNU43" s="200"/>
      <c r="GNV43" s="200"/>
      <c r="GNW43" s="200"/>
      <c r="GNX43" s="200"/>
      <c r="GNY43" s="200"/>
      <c r="GNZ43" s="200"/>
      <c r="GOA43" s="200"/>
      <c r="GOB43" s="200"/>
      <c r="GOC43" s="200"/>
      <c r="GOD43" s="200"/>
      <c r="GOE43" s="200"/>
      <c r="GOF43" s="200"/>
      <c r="GOG43" s="200"/>
      <c r="GOH43" s="200"/>
      <c r="GOI43" s="200"/>
      <c r="GOJ43" s="200"/>
      <c r="GOK43" s="200"/>
      <c r="GOL43" s="200"/>
      <c r="GOM43" s="200"/>
      <c r="GON43" s="200"/>
      <c r="GOO43" s="200"/>
      <c r="GOP43" s="200"/>
      <c r="GOQ43" s="200"/>
      <c r="GOR43" s="200"/>
      <c r="GOS43" s="200"/>
      <c r="GOT43" s="200"/>
      <c r="GOU43" s="200"/>
      <c r="GOV43" s="200"/>
      <c r="GOW43" s="200"/>
      <c r="GOX43" s="200"/>
      <c r="GOY43" s="200"/>
      <c r="GOZ43" s="200"/>
      <c r="GPA43" s="200"/>
      <c r="GPB43" s="200"/>
      <c r="GPC43" s="200"/>
      <c r="GPD43" s="200"/>
      <c r="GPE43" s="200"/>
      <c r="GPF43" s="200"/>
      <c r="GPG43" s="200"/>
      <c r="GPH43" s="200"/>
      <c r="GPI43" s="200"/>
      <c r="GPJ43" s="200"/>
      <c r="GPK43" s="200"/>
      <c r="GPL43" s="200"/>
      <c r="GPM43" s="200"/>
      <c r="GPN43" s="200"/>
      <c r="GPO43" s="200"/>
      <c r="GPP43" s="200"/>
      <c r="GPQ43" s="200"/>
      <c r="GPR43" s="200"/>
      <c r="GPS43" s="200"/>
      <c r="GPT43" s="200"/>
      <c r="GPU43" s="200"/>
      <c r="GPV43" s="200"/>
      <c r="GPW43" s="200"/>
      <c r="GPX43" s="200"/>
      <c r="GPY43" s="200"/>
      <c r="GPZ43" s="200"/>
      <c r="GQA43" s="200"/>
      <c r="GQB43" s="200"/>
      <c r="GQC43" s="200"/>
      <c r="GQD43" s="200"/>
      <c r="GQE43" s="200"/>
      <c r="GQF43" s="200"/>
      <c r="GQG43" s="200"/>
      <c r="GQH43" s="200"/>
      <c r="GQI43" s="200"/>
      <c r="GQJ43" s="200"/>
      <c r="GQK43" s="200"/>
      <c r="GQL43" s="200"/>
      <c r="GQM43" s="200"/>
      <c r="GQN43" s="200"/>
      <c r="GQO43" s="200"/>
      <c r="GQP43" s="200"/>
      <c r="GQQ43" s="200"/>
      <c r="GQR43" s="200"/>
      <c r="GQS43" s="200"/>
      <c r="GQT43" s="200"/>
      <c r="GQU43" s="200"/>
      <c r="GQV43" s="200"/>
      <c r="GQW43" s="200"/>
      <c r="GQX43" s="200"/>
      <c r="GQY43" s="200"/>
      <c r="GQZ43" s="200"/>
      <c r="GRA43" s="200"/>
      <c r="GRB43" s="200"/>
      <c r="GRC43" s="200"/>
      <c r="GRD43" s="200"/>
      <c r="GRE43" s="200"/>
      <c r="GRF43" s="200"/>
      <c r="GRG43" s="200"/>
      <c r="GRH43" s="200"/>
      <c r="GRI43" s="200"/>
      <c r="GRJ43" s="200"/>
      <c r="GRK43" s="200"/>
      <c r="GRL43" s="200"/>
      <c r="GRM43" s="200"/>
      <c r="GRN43" s="200"/>
      <c r="GRO43" s="200"/>
      <c r="GRP43" s="200"/>
      <c r="GRQ43" s="200"/>
      <c r="GRR43" s="200"/>
      <c r="GRS43" s="200"/>
      <c r="GRT43" s="200"/>
      <c r="GRU43" s="200"/>
      <c r="GRV43" s="200"/>
      <c r="GRW43" s="200"/>
      <c r="GRX43" s="200"/>
      <c r="GRY43" s="200"/>
      <c r="GRZ43" s="200"/>
      <c r="GSA43" s="200"/>
      <c r="GSB43" s="200"/>
      <c r="GSC43" s="200"/>
      <c r="GSD43" s="200"/>
      <c r="GSE43" s="200"/>
      <c r="GSF43" s="200"/>
      <c r="GSG43" s="200"/>
      <c r="GSH43" s="200"/>
      <c r="GSI43" s="200"/>
      <c r="GSJ43" s="200"/>
      <c r="GSK43" s="200"/>
      <c r="GSL43" s="200"/>
      <c r="GSM43" s="200"/>
      <c r="GSN43" s="200"/>
      <c r="GSO43" s="200"/>
      <c r="GSP43" s="200"/>
      <c r="GSQ43" s="200"/>
      <c r="GSR43" s="200"/>
      <c r="GSS43" s="200"/>
      <c r="GST43" s="200"/>
      <c r="GSU43" s="200"/>
      <c r="GSV43" s="200"/>
      <c r="GSW43" s="200"/>
      <c r="GSX43" s="200"/>
      <c r="GSY43" s="200"/>
      <c r="GSZ43" s="200"/>
      <c r="GTA43" s="200"/>
      <c r="GTB43" s="200"/>
      <c r="GTC43" s="200"/>
      <c r="GTD43" s="200"/>
      <c r="GTE43" s="200"/>
      <c r="GTF43" s="200"/>
      <c r="GTG43" s="200"/>
      <c r="GTH43" s="200"/>
      <c r="GTI43" s="200"/>
      <c r="GTJ43" s="200"/>
      <c r="GTK43" s="200"/>
      <c r="GTL43" s="200"/>
      <c r="GTM43" s="200"/>
      <c r="GTN43" s="200"/>
      <c r="GTO43" s="200"/>
      <c r="GTP43" s="200"/>
      <c r="GTQ43" s="200"/>
      <c r="GTR43" s="200"/>
      <c r="GTS43" s="200"/>
      <c r="GTT43" s="200"/>
      <c r="GTU43" s="200"/>
      <c r="GTV43" s="200"/>
      <c r="GTW43" s="200"/>
      <c r="GTX43" s="200"/>
      <c r="GTY43" s="200"/>
      <c r="GTZ43" s="200"/>
      <c r="GUA43" s="200"/>
      <c r="GUB43" s="200"/>
      <c r="GUC43" s="200"/>
      <c r="GUD43" s="200"/>
      <c r="GUE43" s="200"/>
      <c r="GUF43" s="200"/>
      <c r="GUG43" s="200"/>
      <c r="GUH43" s="200"/>
      <c r="GUI43" s="200"/>
      <c r="GUJ43" s="200"/>
      <c r="GUK43" s="200"/>
      <c r="GUL43" s="200"/>
      <c r="GUM43" s="200"/>
      <c r="GUN43" s="200"/>
      <c r="GUO43" s="200"/>
      <c r="GUP43" s="200"/>
      <c r="GUQ43" s="200"/>
      <c r="GUR43" s="200"/>
      <c r="GUS43" s="200"/>
      <c r="GUT43" s="200"/>
      <c r="GUU43" s="200"/>
      <c r="GUV43" s="200"/>
      <c r="GUW43" s="200"/>
      <c r="GUX43" s="200"/>
      <c r="GUY43" s="200"/>
      <c r="GUZ43" s="200"/>
      <c r="GVA43" s="200"/>
      <c r="GVB43" s="200"/>
      <c r="GVC43" s="200"/>
      <c r="GVD43" s="200"/>
      <c r="GVE43" s="200"/>
      <c r="GVF43" s="200"/>
      <c r="GVG43" s="200"/>
      <c r="GVH43" s="200"/>
      <c r="GVI43" s="200"/>
      <c r="GVJ43" s="200"/>
      <c r="GVK43" s="200"/>
      <c r="GVL43" s="200"/>
      <c r="GVM43" s="200"/>
      <c r="GVN43" s="200"/>
      <c r="GVO43" s="200"/>
      <c r="GVP43" s="200"/>
      <c r="GVQ43" s="200"/>
      <c r="GVR43" s="200"/>
      <c r="GVS43" s="200"/>
      <c r="GVT43" s="200"/>
      <c r="GVU43" s="200"/>
      <c r="GVV43" s="200"/>
      <c r="GVW43" s="200"/>
      <c r="GVX43" s="200"/>
      <c r="GVY43" s="200"/>
      <c r="GVZ43" s="200"/>
      <c r="GWA43" s="200"/>
      <c r="GWB43" s="200"/>
      <c r="GWC43" s="200"/>
      <c r="GWD43" s="200"/>
      <c r="GWE43" s="200"/>
      <c r="GWF43" s="200"/>
      <c r="GWG43" s="200"/>
      <c r="GWH43" s="200"/>
      <c r="GWI43" s="200"/>
      <c r="GWJ43" s="200"/>
      <c r="GWK43" s="200"/>
      <c r="GWL43" s="200"/>
      <c r="GWM43" s="200"/>
      <c r="GWN43" s="200"/>
      <c r="GWO43" s="200"/>
      <c r="GWP43" s="200"/>
      <c r="GWQ43" s="200"/>
      <c r="GWR43" s="200"/>
      <c r="GWS43" s="200"/>
      <c r="GWT43" s="200"/>
      <c r="GWU43" s="200"/>
      <c r="GWV43" s="200"/>
      <c r="GWW43" s="200"/>
      <c r="GWX43" s="200"/>
      <c r="GWY43" s="200"/>
      <c r="GWZ43" s="200"/>
      <c r="GXA43" s="200"/>
      <c r="GXB43" s="200"/>
      <c r="GXC43" s="200"/>
      <c r="GXD43" s="200"/>
      <c r="GXE43" s="200"/>
      <c r="GXF43" s="200"/>
      <c r="GXG43" s="200"/>
      <c r="GXH43" s="200"/>
      <c r="GXI43" s="200"/>
      <c r="GXJ43" s="200"/>
      <c r="GXK43" s="200"/>
      <c r="GXL43" s="200"/>
      <c r="GXM43" s="200"/>
      <c r="GXN43" s="200"/>
      <c r="GXO43" s="200"/>
      <c r="GXP43" s="200"/>
      <c r="GXQ43" s="200"/>
      <c r="GXR43" s="200"/>
      <c r="GXS43" s="200"/>
      <c r="GXT43" s="200"/>
      <c r="GXU43" s="200"/>
      <c r="GXV43" s="200"/>
      <c r="GXW43" s="200"/>
      <c r="GXX43" s="200"/>
      <c r="GXY43" s="200"/>
      <c r="GXZ43" s="200"/>
      <c r="GYA43" s="200"/>
      <c r="GYB43" s="200"/>
      <c r="GYC43" s="200"/>
      <c r="GYD43" s="200"/>
      <c r="GYE43" s="200"/>
      <c r="GYF43" s="200"/>
      <c r="GYG43" s="200"/>
      <c r="GYH43" s="200"/>
      <c r="GYI43" s="200"/>
      <c r="GYJ43" s="200"/>
      <c r="GYK43" s="200"/>
      <c r="GYL43" s="200"/>
      <c r="GYM43" s="200"/>
      <c r="GYN43" s="200"/>
      <c r="GYO43" s="200"/>
      <c r="GYP43" s="200"/>
      <c r="GYQ43" s="200"/>
      <c r="GYR43" s="200"/>
      <c r="GYS43" s="200"/>
      <c r="GYT43" s="200"/>
      <c r="GYU43" s="200"/>
      <c r="GYV43" s="200"/>
      <c r="GYW43" s="200"/>
      <c r="GYX43" s="200"/>
      <c r="GYY43" s="200"/>
      <c r="GYZ43" s="200"/>
      <c r="GZA43" s="200"/>
      <c r="GZB43" s="200"/>
      <c r="GZC43" s="200"/>
      <c r="GZD43" s="200"/>
      <c r="GZE43" s="200"/>
      <c r="GZF43" s="200"/>
      <c r="GZG43" s="200"/>
      <c r="GZH43" s="200"/>
      <c r="GZI43" s="200"/>
      <c r="GZJ43" s="200"/>
      <c r="GZK43" s="200"/>
      <c r="GZL43" s="200"/>
      <c r="GZM43" s="200"/>
      <c r="GZN43" s="200"/>
      <c r="GZO43" s="200"/>
      <c r="GZP43" s="200"/>
      <c r="GZQ43" s="200"/>
      <c r="GZR43" s="200"/>
      <c r="GZS43" s="200"/>
      <c r="GZT43" s="200"/>
      <c r="GZU43" s="200"/>
      <c r="GZV43" s="200"/>
      <c r="GZW43" s="200"/>
      <c r="GZX43" s="200"/>
      <c r="GZY43" s="200"/>
      <c r="GZZ43" s="200"/>
      <c r="HAA43" s="200"/>
      <c r="HAB43" s="200"/>
      <c r="HAC43" s="200"/>
      <c r="HAD43" s="200"/>
      <c r="HAE43" s="200"/>
      <c r="HAF43" s="200"/>
      <c r="HAG43" s="200"/>
      <c r="HAH43" s="200"/>
      <c r="HAI43" s="200"/>
      <c r="HAJ43" s="200"/>
      <c r="HAK43" s="200"/>
      <c r="HAL43" s="200"/>
      <c r="HAM43" s="200"/>
      <c r="HAN43" s="200"/>
      <c r="HAO43" s="200"/>
      <c r="HAP43" s="200"/>
      <c r="HAQ43" s="200"/>
      <c r="HAR43" s="200"/>
      <c r="HAS43" s="200"/>
      <c r="HAT43" s="200"/>
      <c r="HAU43" s="200"/>
      <c r="HAV43" s="200"/>
      <c r="HAW43" s="200"/>
      <c r="HAX43" s="200"/>
      <c r="HAY43" s="200"/>
      <c r="HAZ43" s="200"/>
      <c r="HBA43" s="200"/>
      <c r="HBB43" s="200"/>
      <c r="HBC43" s="200"/>
      <c r="HBD43" s="200"/>
      <c r="HBE43" s="200"/>
      <c r="HBF43" s="200"/>
      <c r="HBG43" s="200"/>
      <c r="HBH43" s="200"/>
      <c r="HBI43" s="200"/>
      <c r="HBJ43" s="200"/>
      <c r="HBK43" s="200"/>
      <c r="HBL43" s="200"/>
      <c r="HBM43" s="200"/>
      <c r="HBN43" s="200"/>
      <c r="HBO43" s="200"/>
      <c r="HBP43" s="200"/>
      <c r="HBQ43" s="200"/>
      <c r="HBR43" s="200"/>
      <c r="HBS43" s="200"/>
      <c r="HBT43" s="200"/>
      <c r="HBU43" s="200"/>
      <c r="HBV43" s="200"/>
      <c r="HBW43" s="200"/>
      <c r="HBX43" s="200"/>
      <c r="HBY43" s="200"/>
      <c r="HBZ43" s="200"/>
      <c r="HCA43" s="200"/>
      <c r="HCB43" s="200"/>
      <c r="HCC43" s="200"/>
      <c r="HCD43" s="200"/>
      <c r="HCE43" s="200"/>
      <c r="HCF43" s="200"/>
      <c r="HCG43" s="200"/>
      <c r="HCH43" s="200"/>
      <c r="HCI43" s="200"/>
      <c r="HCJ43" s="200"/>
      <c r="HCK43" s="200"/>
      <c r="HCL43" s="200"/>
      <c r="HCM43" s="200"/>
      <c r="HCN43" s="200"/>
      <c r="HCO43" s="200"/>
      <c r="HCP43" s="200"/>
      <c r="HCQ43" s="200"/>
      <c r="HCR43" s="200"/>
      <c r="HCS43" s="200"/>
      <c r="HCT43" s="200"/>
      <c r="HCU43" s="200"/>
      <c r="HCV43" s="200"/>
      <c r="HCW43" s="200"/>
      <c r="HCX43" s="200"/>
      <c r="HCY43" s="200"/>
      <c r="HCZ43" s="200"/>
      <c r="HDA43" s="200"/>
      <c r="HDB43" s="200"/>
      <c r="HDC43" s="200"/>
      <c r="HDD43" s="200"/>
      <c r="HDE43" s="200"/>
      <c r="HDF43" s="200"/>
      <c r="HDG43" s="200"/>
      <c r="HDH43" s="200"/>
      <c r="HDI43" s="200"/>
      <c r="HDJ43" s="200"/>
      <c r="HDK43" s="200"/>
      <c r="HDL43" s="200"/>
      <c r="HDM43" s="200"/>
      <c r="HDN43" s="200"/>
      <c r="HDO43" s="200"/>
      <c r="HDP43" s="200"/>
      <c r="HDQ43" s="200"/>
      <c r="HDR43" s="200"/>
      <c r="HDS43" s="200"/>
      <c r="HDT43" s="200"/>
      <c r="HDU43" s="200"/>
      <c r="HDV43" s="200"/>
      <c r="HDW43" s="200"/>
      <c r="HDX43" s="200"/>
      <c r="HDY43" s="200"/>
      <c r="HDZ43" s="200"/>
      <c r="HEA43" s="200"/>
      <c r="HEB43" s="200"/>
      <c r="HEC43" s="200"/>
      <c r="HED43" s="200"/>
      <c r="HEE43" s="200"/>
      <c r="HEF43" s="200"/>
      <c r="HEG43" s="200"/>
      <c r="HEH43" s="200"/>
      <c r="HEI43" s="200"/>
      <c r="HEJ43" s="200"/>
      <c r="HEK43" s="200"/>
      <c r="HEL43" s="200"/>
      <c r="HEM43" s="200"/>
      <c r="HEN43" s="200"/>
      <c r="HEO43" s="200"/>
      <c r="HEP43" s="200"/>
      <c r="HEQ43" s="200"/>
      <c r="HER43" s="200"/>
      <c r="HES43" s="200"/>
      <c r="HET43" s="200"/>
      <c r="HEU43" s="200"/>
      <c r="HEV43" s="200"/>
      <c r="HEW43" s="200"/>
      <c r="HEX43" s="200"/>
      <c r="HEY43" s="200"/>
      <c r="HEZ43" s="200"/>
      <c r="HFA43" s="200"/>
      <c r="HFB43" s="200"/>
      <c r="HFC43" s="200"/>
      <c r="HFD43" s="200"/>
      <c r="HFE43" s="200"/>
      <c r="HFF43" s="200"/>
      <c r="HFG43" s="200"/>
      <c r="HFH43" s="200"/>
      <c r="HFI43" s="200"/>
      <c r="HFJ43" s="200"/>
      <c r="HFK43" s="200"/>
      <c r="HFL43" s="200"/>
      <c r="HFM43" s="200"/>
      <c r="HFN43" s="200"/>
      <c r="HFO43" s="200"/>
      <c r="HFP43" s="200"/>
      <c r="HFQ43" s="200"/>
      <c r="HFR43" s="200"/>
      <c r="HFS43" s="200"/>
      <c r="HFT43" s="200"/>
      <c r="HFU43" s="200"/>
      <c r="HFV43" s="200"/>
      <c r="HFW43" s="200"/>
      <c r="HFX43" s="200"/>
      <c r="HFY43" s="200"/>
      <c r="HFZ43" s="200"/>
      <c r="HGA43" s="200"/>
      <c r="HGB43" s="200"/>
      <c r="HGC43" s="200"/>
      <c r="HGD43" s="200"/>
      <c r="HGE43" s="200"/>
      <c r="HGF43" s="200"/>
      <c r="HGG43" s="200"/>
      <c r="HGH43" s="200"/>
      <c r="HGI43" s="200"/>
      <c r="HGJ43" s="200"/>
      <c r="HGK43" s="200"/>
      <c r="HGL43" s="200"/>
      <c r="HGM43" s="200"/>
      <c r="HGN43" s="200"/>
      <c r="HGO43" s="200"/>
      <c r="HGP43" s="200"/>
      <c r="HGQ43" s="200"/>
      <c r="HGR43" s="200"/>
      <c r="HGS43" s="200"/>
      <c r="HGT43" s="200"/>
      <c r="HGU43" s="200"/>
      <c r="HGV43" s="200"/>
      <c r="HGW43" s="200"/>
      <c r="HGX43" s="200"/>
      <c r="HGY43" s="200"/>
      <c r="HGZ43" s="200"/>
      <c r="HHA43" s="200"/>
      <c r="HHB43" s="200"/>
      <c r="HHC43" s="200"/>
      <c r="HHD43" s="200"/>
      <c r="HHE43" s="200"/>
      <c r="HHF43" s="200"/>
      <c r="HHG43" s="200"/>
      <c r="HHH43" s="200"/>
      <c r="HHI43" s="200"/>
      <c r="HHJ43" s="200"/>
      <c r="HHK43" s="200"/>
      <c r="HHL43" s="200"/>
      <c r="HHM43" s="200"/>
      <c r="HHN43" s="200"/>
      <c r="HHO43" s="200"/>
      <c r="HHP43" s="200"/>
      <c r="HHQ43" s="200"/>
      <c r="HHR43" s="200"/>
      <c r="HHS43" s="200"/>
      <c r="HHT43" s="200"/>
      <c r="HHU43" s="200"/>
      <c r="HHV43" s="200"/>
      <c r="HHW43" s="200"/>
      <c r="HHX43" s="200"/>
      <c r="HHY43" s="200"/>
      <c r="HHZ43" s="200"/>
      <c r="HIA43" s="200"/>
      <c r="HIB43" s="200"/>
      <c r="HIC43" s="200"/>
      <c r="HID43" s="200"/>
      <c r="HIE43" s="200"/>
      <c r="HIF43" s="200"/>
      <c r="HIG43" s="200"/>
      <c r="HIH43" s="200"/>
      <c r="HII43" s="200"/>
      <c r="HIJ43" s="200"/>
      <c r="HIK43" s="200"/>
      <c r="HIL43" s="200"/>
      <c r="HIM43" s="200"/>
      <c r="HIN43" s="200"/>
      <c r="HIO43" s="200"/>
      <c r="HIP43" s="200"/>
      <c r="HIQ43" s="200"/>
      <c r="HIR43" s="200"/>
      <c r="HIS43" s="200"/>
      <c r="HIT43" s="200"/>
      <c r="HIU43" s="200"/>
      <c r="HIV43" s="200"/>
      <c r="HIW43" s="200"/>
      <c r="HIX43" s="200"/>
      <c r="HIY43" s="200"/>
      <c r="HIZ43" s="200"/>
      <c r="HJA43" s="200"/>
      <c r="HJB43" s="200"/>
      <c r="HJC43" s="200"/>
      <c r="HJD43" s="200"/>
      <c r="HJE43" s="200"/>
      <c r="HJF43" s="200"/>
      <c r="HJG43" s="200"/>
      <c r="HJH43" s="200"/>
      <c r="HJI43" s="200"/>
      <c r="HJJ43" s="200"/>
      <c r="HJK43" s="200"/>
      <c r="HJL43" s="200"/>
      <c r="HJM43" s="200"/>
      <c r="HJN43" s="200"/>
      <c r="HJO43" s="200"/>
      <c r="HJP43" s="200"/>
      <c r="HJQ43" s="200"/>
      <c r="HJR43" s="200"/>
      <c r="HJS43" s="200"/>
      <c r="HJT43" s="200"/>
      <c r="HJU43" s="200"/>
      <c r="HJV43" s="200"/>
      <c r="HJW43" s="200"/>
      <c r="HJX43" s="200"/>
      <c r="HJY43" s="200"/>
      <c r="HJZ43" s="200"/>
      <c r="HKA43" s="200"/>
      <c r="HKB43" s="200"/>
      <c r="HKC43" s="200"/>
      <c r="HKD43" s="200"/>
      <c r="HKE43" s="200"/>
      <c r="HKF43" s="200"/>
      <c r="HKG43" s="200"/>
      <c r="HKH43" s="200"/>
      <c r="HKI43" s="200"/>
      <c r="HKJ43" s="200"/>
      <c r="HKK43" s="200"/>
      <c r="HKL43" s="200"/>
      <c r="HKM43" s="200"/>
      <c r="HKN43" s="200"/>
      <c r="HKO43" s="200"/>
      <c r="HKP43" s="200"/>
      <c r="HKQ43" s="200"/>
      <c r="HKR43" s="200"/>
      <c r="HKS43" s="200"/>
      <c r="HKT43" s="200"/>
      <c r="HKU43" s="200"/>
      <c r="HKV43" s="200"/>
      <c r="HKW43" s="200"/>
      <c r="HKX43" s="200"/>
      <c r="HKY43" s="200"/>
      <c r="HKZ43" s="200"/>
      <c r="HLA43" s="200"/>
      <c r="HLB43" s="200"/>
      <c r="HLC43" s="200"/>
      <c r="HLD43" s="200"/>
      <c r="HLE43" s="200"/>
      <c r="HLF43" s="200"/>
      <c r="HLG43" s="200"/>
      <c r="HLH43" s="200"/>
      <c r="HLI43" s="200"/>
      <c r="HLJ43" s="200"/>
      <c r="HLK43" s="200"/>
      <c r="HLL43" s="200"/>
      <c r="HLM43" s="200"/>
      <c r="HLN43" s="200"/>
      <c r="HLO43" s="200"/>
      <c r="HLP43" s="200"/>
      <c r="HLQ43" s="200"/>
      <c r="HLR43" s="200"/>
      <c r="HLS43" s="200"/>
      <c r="HLT43" s="200"/>
      <c r="HLU43" s="200"/>
      <c r="HLV43" s="200"/>
      <c r="HLW43" s="200"/>
      <c r="HLX43" s="200"/>
      <c r="HLY43" s="200"/>
      <c r="HLZ43" s="200"/>
      <c r="HMA43" s="200"/>
      <c r="HMB43" s="200"/>
      <c r="HMC43" s="200"/>
      <c r="HMD43" s="200"/>
      <c r="HME43" s="200"/>
      <c r="HMF43" s="200"/>
      <c r="HMG43" s="200"/>
      <c r="HMH43" s="200"/>
      <c r="HMI43" s="200"/>
      <c r="HMJ43" s="200"/>
      <c r="HMK43" s="200"/>
      <c r="HML43" s="200"/>
      <c r="HMM43" s="200"/>
      <c r="HMN43" s="200"/>
      <c r="HMO43" s="200"/>
      <c r="HMP43" s="200"/>
      <c r="HMQ43" s="200"/>
      <c r="HMR43" s="200"/>
      <c r="HMS43" s="200"/>
      <c r="HMT43" s="200"/>
      <c r="HMU43" s="200"/>
      <c r="HMV43" s="200"/>
      <c r="HMW43" s="200"/>
      <c r="HMX43" s="200"/>
      <c r="HMY43" s="200"/>
      <c r="HMZ43" s="200"/>
      <c r="HNA43" s="200"/>
      <c r="HNB43" s="200"/>
      <c r="HNC43" s="200"/>
      <c r="HND43" s="200"/>
      <c r="HNE43" s="200"/>
      <c r="HNF43" s="200"/>
      <c r="HNG43" s="200"/>
      <c r="HNH43" s="200"/>
      <c r="HNI43" s="200"/>
      <c r="HNJ43" s="200"/>
      <c r="HNK43" s="200"/>
      <c r="HNL43" s="200"/>
      <c r="HNM43" s="200"/>
      <c r="HNN43" s="200"/>
      <c r="HNO43" s="200"/>
      <c r="HNP43" s="200"/>
      <c r="HNQ43" s="200"/>
      <c r="HNR43" s="200"/>
      <c r="HNS43" s="200"/>
      <c r="HNT43" s="200"/>
      <c r="HNU43" s="200"/>
      <c r="HNV43" s="200"/>
      <c r="HNW43" s="200"/>
      <c r="HNX43" s="200"/>
      <c r="HNY43" s="200"/>
      <c r="HNZ43" s="200"/>
      <c r="HOA43" s="200"/>
      <c r="HOB43" s="200"/>
      <c r="HOC43" s="200"/>
      <c r="HOD43" s="200"/>
      <c r="HOE43" s="200"/>
      <c r="HOF43" s="200"/>
      <c r="HOG43" s="200"/>
      <c r="HOH43" s="200"/>
      <c r="HOI43" s="200"/>
      <c r="HOJ43" s="200"/>
      <c r="HOK43" s="200"/>
      <c r="HOL43" s="200"/>
      <c r="HOM43" s="200"/>
      <c r="HON43" s="200"/>
      <c r="HOO43" s="200"/>
      <c r="HOP43" s="200"/>
      <c r="HOQ43" s="200"/>
      <c r="HOR43" s="200"/>
      <c r="HOS43" s="200"/>
      <c r="HOT43" s="200"/>
      <c r="HOU43" s="200"/>
      <c r="HOV43" s="200"/>
      <c r="HOW43" s="200"/>
      <c r="HOX43" s="200"/>
      <c r="HOY43" s="200"/>
      <c r="HOZ43" s="200"/>
      <c r="HPA43" s="200"/>
      <c r="HPB43" s="200"/>
      <c r="HPC43" s="200"/>
      <c r="HPD43" s="200"/>
      <c r="HPE43" s="200"/>
      <c r="HPF43" s="200"/>
      <c r="HPG43" s="200"/>
      <c r="HPH43" s="200"/>
      <c r="HPI43" s="200"/>
      <c r="HPJ43" s="200"/>
      <c r="HPK43" s="200"/>
      <c r="HPL43" s="200"/>
      <c r="HPM43" s="200"/>
      <c r="HPN43" s="200"/>
      <c r="HPO43" s="200"/>
      <c r="HPP43" s="200"/>
      <c r="HPQ43" s="200"/>
      <c r="HPR43" s="200"/>
      <c r="HPS43" s="200"/>
      <c r="HPT43" s="200"/>
      <c r="HPU43" s="200"/>
      <c r="HPV43" s="200"/>
      <c r="HPW43" s="200"/>
      <c r="HPX43" s="200"/>
      <c r="HPY43" s="200"/>
      <c r="HPZ43" s="200"/>
      <c r="HQA43" s="200"/>
      <c r="HQB43" s="200"/>
      <c r="HQC43" s="200"/>
      <c r="HQD43" s="200"/>
      <c r="HQE43" s="200"/>
      <c r="HQF43" s="200"/>
      <c r="HQG43" s="200"/>
      <c r="HQH43" s="200"/>
      <c r="HQI43" s="200"/>
      <c r="HQJ43" s="200"/>
      <c r="HQK43" s="200"/>
      <c r="HQL43" s="200"/>
      <c r="HQM43" s="200"/>
      <c r="HQN43" s="200"/>
      <c r="HQO43" s="200"/>
      <c r="HQP43" s="200"/>
      <c r="HQQ43" s="200"/>
      <c r="HQR43" s="200"/>
      <c r="HQS43" s="200"/>
      <c r="HQT43" s="200"/>
      <c r="HQU43" s="200"/>
      <c r="HQV43" s="200"/>
      <c r="HQW43" s="200"/>
      <c r="HQX43" s="200"/>
      <c r="HQY43" s="200"/>
      <c r="HQZ43" s="200"/>
      <c r="HRA43" s="200"/>
      <c r="HRB43" s="200"/>
      <c r="HRC43" s="200"/>
      <c r="HRD43" s="200"/>
      <c r="HRE43" s="200"/>
      <c r="HRF43" s="200"/>
      <c r="HRG43" s="200"/>
      <c r="HRH43" s="200"/>
      <c r="HRI43" s="200"/>
      <c r="HRJ43" s="200"/>
      <c r="HRK43" s="200"/>
      <c r="HRL43" s="200"/>
      <c r="HRM43" s="200"/>
      <c r="HRN43" s="200"/>
      <c r="HRO43" s="200"/>
      <c r="HRP43" s="200"/>
      <c r="HRQ43" s="200"/>
      <c r="HRR43" s="200"/>
      <c r="HRS43" s="200"/>
      <c r="HRT43" s="200"/>
      <c r="HRU43" s="200"/>
      <c r="HRV43" s="200"/>
      <c r="HRW43" s="200"/>
      <c r="HRX43" s="200"/>
      <c r="HRY43" s="200"/>
      <c r="HRZ43" s="200"/>
      <c r="HSA43" s="200"/>
      <c r="HSB43" s="200"/>
      <c r="HSC43" s="200"/>
      <c r="HSD43" s="200"/>
      <c r="HSE43" s="200"/>
      <c r="HSF43" s="200"/>
      <c r="HSG43" s="200"/>
      <c r="HSH43" s="200"/>
      <c r="HSI43" s="200"/>
      <c r="HSJ43" s="200"/>
      <c r="HSK43" s="200"/>
      <c r="HSL43" s="200"/>
      <c r="HSM43" s="200"/>
      <c r="HSN43" s="200"/>
      <c r="HSO43" s="200"/>
      <c r="HSP43" s="200"/>
      <c r="HSQ43" s="200"/>
      <c r="HSR43" s="200"/>
      <c r="HSS43" s="200"/>
      <c r="HST43" s="200"/>
      <c r="HSU43" s="200"/>
      <c r="HSV43" s="200"/>
      <c r="HSW43" s="200"/>
      <c r="HSX43" s="200"/>
      <c r="HSY43" s="200"/>
      <c r="HSZ43" s="200"/>
      <c r="HTA43" s="200"/>
      <c r="HTB43" s="200"/>
      <c r="HTC43" s="200"/>
      <c r="HTD43" s="200"/>
      <c r="HTE43" s="200"/>
      <c r="HTF43" s="200"/>
      <c r="HTG43" s="200"/>
      <c r="HTH43" s="200"/>
      <c r="HTI43" s="200"/>
      <c r="HTJ43" s="200"/>
      <c r="HTK43" s="200"/>
      <c r="HTL43" s="200"/>
      <c r="HTM43" s="200"/>
      <c r="HTN43" s="200"/>
      <c r="HTO43" s="200"/>
      <c r="HTP43" s="200"/>
      <c r="HTQ43" s="200"/>
      <c r="HTR43" s="200"/>
      <c r="HTS43" s="200"/>
      <c r="HTT43" s="200"/>
      <c r="HTU43" s="200"/>
      <c r="HTV43" s="200"/>
      <c r="HTW43" s="200"/>
      <c r="HTX43" s="200"/>
      <c r="HTY43" s="200"/>
      <c r="HTZ43" s="200"/>
      <c r="HUA43" s="200"/>
      <c r="HUB43" s="200"/>
      <c r="HUC43" s="200"/>
      <c r="HUD43" s="200"/>
      <c r="HUE43" s="200"/>
      <c r="HUF43" s="200"/>
      <c r="HUG43" s="200"/>
      <c r="HUH43" s="200"/>
      <c r="HUI43" s="200"/>
      <c r="HUJ43" s="200"/>
      <c r="HUK43" s="200"/>
      <c r="HUL43" s="200"/>
      <c r="HUM43" s="200"/>
      <c r="HUN43" s="200"/>
      <c r="HUO43" s="200"/>
      <c r="HUP43" s="200"/>
      <c r="HUQ43" s="200"/>
      <c r="HUR43" s="200"/>
      <c r="HUS43" s="200"/>
      <c r="HUT43" s="200"/>
      <c r="HUU43" s="200"/>
      <c r="HUV43" s="200"/>
      <c r="HUW43" s="200"/>
      <c r="HUX43" s="200"/>
      <c r="HUY43" s="200"/>
      <c r="HUZ43" s="200"/>
      <c r="HVA43" s="200"/>
      <c r="HVB43" s="200"/>
      <c r="HVC43" s="200"/>
      <c r="HVD43" s="200"/>
      <c r="HVE43" s="200"/>
      <c r="HVF43" s="200"/>
      <c r="HVG43" s="200"/>
      <c r="HVH43" s="200"/>
      <c r="HVI43" s="200"/>
      <c r="HVJ43" s="200"/>
      <c r="HVK43" s="200"/>
      <c r="HVL43" s="200"/>
      <c r="HVM43" s="200"/>
      <c r="HVN43" s="200"/>
      <c r="HVO43" s="200"/>
      <c r="HVP43" s="200"/>
      <c r="HVQ43" s="200"/>
      <c r="HVR43" s="200"/>
      <c r="HVS43" s="200"/>
      <c r="HVT43" s="200"/>
      <c r="HVU43" s="200"/>
      <c r="HVV43" s="200"/>
      <c r="HVW43" s="200"/>
      <c r="HVX43" s="200"/>
      <c r="HVY43" s="200"/>
      <c r="HVZ43" s="200"/>
      <c r="HWA43" s="200"/>
      <c r="HWB43" s="200"/>
      <c r="HWC43" s="200"/>
      <c r="HWD43" s="200"/>
      <c r="HWE43" s="200"/>
      <c r="HWF43" s="200"/>
      <c r="HWG43" s="200"/>
      <c r="HWH43" s="200"/>
      <c r="HWI43" s="200"/>
      <c r="HWJ43" s="200"/>
      <c r="HWK43" s="200"/>
      <c r="HWL43" s="200"/>
      <c r="HWM43" s="200"/>
      <c r="HWN43" s="200"/>
      <c r="HWO43" s="200"/>
      <c r="HWP43" s="200"/>
      <c r="HWQ43" s="200"/>
      <c r="HWR43" s="200"/>
      <c r="HWS43" s="200"/>
      <c r="HWT43" s="200"/>
      <c r="HWU43" s="200"/>
      <c r="HWV43" s="200"/>
      <c r="HWW43" s="200"/>
      <c r="HWX43" s="200"/>
      <c r="HWY43" s="200"/>
      <c r="HWZ43" s="200"/>
      <c r="HXA43" s="200"/>
      <c r="HXB43" s="200"/>
      <c r="HXC43" s="200"/>
      <c r="HXD43" s="200"/>
      <c r="HXE43" s="200"/>
      <c r="HXF43" s="200"/>
      <c r="HXG43" s="200"/>
      <c r="HXH43" s="200"/>
      <c r="HXI43" s="200"/>
      <c r="HXJ43" s="200"/>
      <c r="HXK43" s="200"/>
      <c r="HXL43" s="200"/>
      <c r="HXM43" s="200"/>
      <c r="HXN43" s="200"/>
      <c r="HXO43" s="200"/>
      <c r="HXP43" s="200"/>
      <c r="HXQ43" s="200"/>
      <c r="HXR43" s="200"/>
      <c r="HXS43" s="200"/>
      <c r="HXT43" s="200"/>
      <c r="HXU43" s="200"/>
      <c r="HXV43" s="200"/>
      <c r="HXW43" s="200"/>
      <c r="HXX43" s="200"/>
      <c r="HXY43" s="200"/>
      <c r="HXZ43" s="200"/>
      <c r="HYA43" s="200"/>
      <c r="HYB43" s="200"/>
      <c r="HYC43" s="200"/>
      <c r="HYD43" s="200"/>
      <c r="HYE43" s="200"/>
      <c r="HYF43" s="200"/>
      <c r="HYG43" s="200"/>
      <c r="HYH43" s="200"/>
      <c r="HYI43" s="200"/>
      <c r="HYJ43" s="200"/>
      <c r="HYK43" s="200"/>
      <c r="HYL43" s="200"/>
      <c r="HYM43" s="200"/>
      <c r="HYN43" s="200"/>
      <c r="HYO43" s="200"/>
      <c r="HYP43" s="200"/>
      <c r="HYQ43" s="200"/>
      <c r="HYR43" s="200"/>
      <c r="HYS43" s="200"/>
      <c r="HYT43" s="200"/>
      <c r="HYU43" s="200"/>
      <c r="HYV43" s="200"/>
      <c r="HYW43" s="200"/>
      <c r="HYX43" s="200"/>
      <c r="HYY43" s="200"/>
      <c r="HYZ43" s="200"/>
      <c r="HZA43" s="200"/>
      <c r="HZB43" s="200"/>
      <c r="HZC43" s="200"/>
      <c r="HZD43" s="200"/>
      <c r="HZE43" s="200"/>
      <c r="HZF43" s="200"/>
      <c r="HZG43" s="200"/>
      <c r="HZH43" s="200"/>
      <c r="HZI43" s="200"/>
      <c r="HZJ43" s="200"/>
      <c r="HZK43" s="200"/>
      <c r="HZL43" s="200"/>
      <c r="HZM43" s="200"/>
      <c r="HZN43" s="200"/>
      <c r="HZO43" s="200"/>
      <c r="HZP43" s="200"/>
      <c r="HZQ43" s="200"/>
      <c r="HZR43" s="200"/>
      <c r="HZS43" s="200"/>
      <c r="HZT43" s="200"/>
      <c r="HZU43" s="200"/>
      <c r="HZV43" s="200"/>
      <c r="HZW43" s="200"/>
      <c r="HZX43" s="200"/>
      <c r="HZY43" s="200"/>
      <c r="HZZ43" s="200"/>
      <c r="IAA43" s="200"/>
      <c r="IAB43" s="200"/>
      <c r="IAC43" s="200"/>
      <c r="IAD43" s="200"/>
      <c r="IAE43" s="200"/>
      <c r="IAF43" s="200"/>
      <c r="IAG43" s="200"/>
      <c r="IAH43" s="200"/>
      <c r="IAI43" s="200"/>
      <c r="IAJ43" s="200"/>
      <c r="IAK43" s="200"/>
      <c r="IAL43" s="200"/>
      <c r="IAM43" s="200"/>
      <c r="IAN43" s="200"/>
      <c r="IAO43" s="200"/>
      <c r="IAP43" s="200"/>
      <c r="IAQ43" s="200"/>
      <c r="IAR43" s="200"/>
      <c r="IAS43" s="200"/>
      <c r="IAT43" s="200"/>
      <c r="IAU43" s="200"/>
      <c r="IAV43" s="200"/>
      <c r="IAW43" s="200"/>
      <c r="IAX43" s="200"/>
      <c r="IAY43" s="200"/>
      <c r="IAZ43" s="200"/>
      <c r="IBA43" s="200"/>
      <c r="IBB43" s="200"/>
      <c r="IBC43" s="200"/>
      <c r="IBD43" s="200"/>
      <c r="IBE43" s="200"/>
      <c r="IBF43" s="200"/>
      <c r="IBG43" s="200"/>
      <c r="IBH43" s="200"/>
      <c r="IBI43" s="200"/>
      <c r="IBJ43" s="200"/>
      <c r="IBK43" s="200"/>
      <c r="IBL43" s="200"/>
      <c r="IBM43" s="200"/>
      <c r="IBN43" s="200"/>
      <c r="IBO43" s="200"/>
      <c r="IBP43" s="200"/>
      <c r="IBQ43" s="200"/>
      <c r="IBR43" s="200"/>
      <c r="IBS43" s="200"/>
      <c r="IBT43" s="200"/>
      <c r="IBU43" s="200"/>
      <c r="IBV43" s="200"/>
      <c r="IBW43" s="200"/>
      <c r="IBX43" s="200"/>
      <c r="IBY43" s="200"/>
      <c r="IBZ43" s="200"/>
      <c r="ICA43" s="200"/>
      <c r="ICB43" s="200"/>
      <c r="ICC43" s="200"/>
      <c r="ICD43" s="200"/>
      <c r="ICE43" s="200"/>
      <c r="ICF43" s="200"/>
      <c r="ICG43" s="200"/>
      <c r="ICH43" s="200"/>
      <c r="ICI43" s="200"/>
      <c r="ICJ43" s="200"/>
      <c r="ICK43" s="200"/>
      <c r="ICL43" s="200"/>
      <c r="ICM43" s="200"/>
      <c r="ICN43" s="200"/>
      <c r="ICO43" s="200"/>
      <c r="ICP43" s="200"/>
      <c r="ICQ43" s="200"/>
      <c r="ICR43" s="200"/>
      <c r="ICS43" s="200"/>
      <c r="ICT43" s="200"/>
      <c r="ICU43" s="200"/>
      <c r="ICV43" s="200"/>
      <c r="ICW43" s="200"/>
      <c r="ICX43" s="200"/>
      <c r="ICY43" s="200"/>
      <c r="ICZ43" s="200"/>
      <c r="IDA43" s="200"/>
      <c r="IDB43" s="200"/>
      <c r="IDC43" s="200"/>
      <c r="IDD43" s="200"/>
      <c r="IDE43" s="200"/>
      <c r="IDF43" s="200"/>
      <c r="IDG43" s="200"/>
      <c r="IDH43" s="200"/>
      <c r="IDI43" s="200"/>
      <c r="IDJ43" s="200"/>
      <c r="IDK43" s="200"/>
      <c r="IDL43" s="200"/>
      <c r="IDM43" s="200"/>
      <c r="IDN43" s="200"/>
      <c r="IDO43" s="200"/>
      <c r="IDP43" s="200"/>
      <c r="IDQ43" s="200"/>
      <c r="IDR43" s="200"/>
      <c r="IDS43" s="200"/>
      <c r="IDT43" s="200"/>
      <c r="IDU43" s="200"/>
      <c r="IDV43" s="200"/>
      <c r="IDW43" s="200"/>
      <c r="IDX43" s="200"/>
      <c r="IDY43" s="200"/>
      <c r="IDZ43" s="200"/>
      <c r="IEA43" s="200"/>
      <c r="IEB43" s="200"/>
      <c r="IEC43" s="200"/>
      <c r="IED43" s="200"/>
      <c r="IEE43" s="200"/>
      <c r="IEF43" s="200"/>
      <c r="IEG43" s="200"/>
      <c r="IEH43" s="200"/>
      <c r="IEI43" s="200"/>
      <c r="IEJ43" s="200"/>
      <c r="IEK43" s="200"/>
      <c r="IEL43" s="200"/>
      <c r="IEM43" s="200"/>
      <c r="IEN43" s="200"/>
      <c r="IEO43" s="200"/>
      <c r="IEP43" s="200"/>
      <c r="IEQ43" s="200"/>
      <c r="IER43" s="200"/>
      <c r="IES43" s="200"/>
      <c r="IET43" s="200"/>
      <c r="IEU43" s="200"/>
      <c r="IEV43" s="200"/>
      <c r="IEW43" s="200"/>
      <c r="IEX43" s="200"/>
      <c r="IEY43" s="200"/>
      <c r="IEZ43" s="200"/>
      <c r="IFA43" s="200"/>
      <c r="IFB43" s="200"/>
      <c r="IFC43" s="200"/>
      <c r="IFD43" s="200"/>
      <c r="IFE43" s="200"/>
      <c r="IFF43" s="200"/>
      <c r="IFG43" s="200"/>
      <c r="IFH43" s="200"/>
      <c r="IFI43" s="200"/>
      <c r="IFJ43" s="200"/>
      <c r="IFK43" s="200"/>
      <c r="IFL43" s="200"/>
      <c r="IFM43" s="200"/>
      <c r="IFN43" s="200"/>
      <c r="IFO43" s="200"/>
      <c r="IFP43" s="200"/>
      <c r="IFQ43" s="200"/>
      <c r="IFR43" s="200"/>
      <c r="IFS43" s="200"/>
      <c r="IFT43" s="200"/>
      <c r="IFU43" s="200"/>
      <c r="IFV43" s="200"/>
      <c r="IFW43" s="200"/>
      <c r="IFX43" s="200"/>
      <c r="IFY43" s="200"/>
      <c r="IFZ43" s="200"/>
      <c r="IGA43" s="200"/>
      <c r="IGB43" s="200"/>
      <c r="IGC43" s="200"/>
      <c r="IGD43" s="200"/>
      <c r="IGE43" s="200"/>
      <c r="IGF43" s="200"/>
      <c r="IGG43" s="200"/>
      <c r="IGH43" s="200"/>
      <c r="IGI43" s="200"/>
      <c r="IGJ43" s="200"/>
      <c r="IGK43" s="200"/>
      <c r="IGL43" s="200"/>
      <c r="IGM43" s="200"/>
      <c r="IGN43" s="200"/>
      <c r="IGO43" s="200"/>
      <c r="IGP43" s="200"/>
      <c r="IGQ43" s="200"/>
      <c r="IGR43" s="200"/>
      <c r="IGS43" s="200"/>
      <c r="IGT43" s="200"/>
      <c r="IGU43" s="200"/>
      <c r="IGV43" s="200"/>
      <c r="IGW43" s="200"/>
      <c r="IGX43" s="200"/>
      <c r="IGY43" s="200"/>
      <c r="IGZ43" s="200"/>
      <c r="IHA43" s="200"/>
      <c r="IHB43" s="200"/>
      <c r="IHC43" s="200"/>
      <c r="IHD43" s="200"/>
      <c r="IHE43" s="200"/>
      <c r="IHF43" s="200"/>
      <c r="IHG43" s="200"/>
      <c r="IHH43" s="200"/>
      <c r="IHI43" s="200"/>
      <c r="IHJ43" s="200"/>
      <c r="IHK43" s="200"/>
      <c r="IHL43" s="200"/>
      <c r="IHM43" s="200"/>
      <c r="IHN43" s="200"/>
      <c r="IHO43" s="200"/>
      <c r="IHP43" s="200"/>
      <c r="IHQ43" s="200"/>
      <c r="IHR43" s="200"/>
      <c r="IHS43" s="200"/>
      <c r="IHT43" s="200"/>
      <c r="IHU43" s="200"/>
      <c r="IHV43" s="200"/>
      <c r="IHW43" s="200"/>
      <c r="IHX43" s="200"/>
      <c r="IHY43" s="200"/>
      <c r="IHZ43" s="200"/>
      <c r="IIA43" s="200"/>
      <c r="IIB43" s="200"/>
      <c r="IIC43" s="200"/>
      <c r="IID43" s="200"/>
      <c r="IIE43" s="200"/>
      <c r="IIF43" s="200"/>
      <c r="IIG43" s="200"/>
      <c r="IIH43" s="200"/>
      <c r="III43" s="200"/>
      <c r="IIJ43" s="200"/>
      <c r="IIK43" s="200"/>
      <c r="IIL43" s="200"/>
      <c r="IIM43" s="200"/>
      <c r="IIN43" s="200"/>
      <c r="IIO43" s="200"/>
      <c r="IIP43" s="200"/>
      <c r="IIQ43" s="200"/>
      <c r="IIR43" s="200"/>
      <c r="IIS43" s="200"/>
      <c r="IIT43" s="200"/>
      <c r="IIU43" s="200"/>
      <c r="IIV43" s="200"/>
      <c r="IIW43" s="200"/>
      <c r="IIX43" s="200"/>
      <c r="IIY43" s="200"/>
      <c r="IIZ43" s="200"/>
      <c r="IJA43" s="200"/>
      <c r="IJB43" s="200"/>
      <c r="IJC43" s="200"/>
      <c r="IJD43" s="200"/>
      <c r="IJE43" s="200"/>
      <c r="IJF43" s="200"/>
      <c r="IJG43" s="200"/>
      <c r="IJH43" s="200"/>
      <c r="IJI43" s="200"/>
      <c r="IJJ43" s="200"/>
      <c r="IJK43" s="200"/>
      <c r="IJL43" s="200"/>
      <c r="IJM43" s="200"/>
      <c r="IJN43" s="200"/>
      <c r="IJO43" s="200"/>
      <c r="IJP43" s="200"/>
      <c r="IJQ43" s="200"/>
      <c r="IJR43" s="200"/>
      <c r="IJS43" s="200"/>
      <c r="IJT43" s="200"/>
      <c r="IJU43" s="200"/>
      <c r="IJV43" s="200"/>
      <c r="IJW43" s="200"/>
      <c r="IJX43" s="200"/>
      <c r="IJY43" s="200"/>
      <c r="IJZ43" s="200"/>
      <c r="IKA43" s="200"/>
      <c r="IKB43" s="200"/>
      <c r="IKC43" s="200"/>
      <c r="IKD43" s="200"/>
      <c r="IKE43" s="200"/>
      <c r="IKF43" s="200"/>
      <c r="IKG43" s="200"/>
      <c r="IKH43" s="200"/>
      <c r="IKI43" s="200"/>
      <c r="IKJ43" s="200"/>
      <c r="IKK43" s="200"/>
      <c r="IKL43" s="200"/>
      <c r="IKM43" s="200"/>
      <c r="IKN43" s="200"/>
      <c r="IKO43" s="200"/>
      <c r="IKP43" s="200"/>
      <c r="IKQ43" s="200"/>
      <c r="IKR43" s="200"/>
      <c r="IKS43" s="200"/>
      <c r="IKT43" s="200"/>
      <c r="IKU43" s="200"/>
      <c r="IKV43" s="200"/>
      <c r="IKW43" s="200"/>
      <c r="IKX43" s="200"/>
      <c r="IKY43" s="200"/>
      <c r="IKZ43" s="200"/>
      <c r="ILA43" s="200"/>
      <c r="ILB43" s="200"/>
      <c r="ILC43" s="200"/>
      <c r="ILD43" s="200"/>
      <c r="ILE43" s="200"/>
      <c r="ILF43" s="200"/>
      <c r="ILG43" s="200"/>
      <c r="ILH43" s="200"/>
      <c r="ILI43" s="200"/>
      <c r="ILJ43" s="200"/>
      <c r="ILK43" s="200"/>
      <c r="ILL43" s="200"/>
      <c r="ILM43" s="200"/>
      <c r="ILN43" s="200"/>
      <c r="ILO43" s="200"/>
      <c r="ILP43" s="200"/>
      <c r="ILQ43" s="200"/>
      <c r="ILR43" s="200"/>
      <c r="ILS43" s="200"/>
      <c r="ILT43" s="200"/>
      <c r="ILU43" s="200"/>
      <c r="ILV43" s="200"/>
      <c r="ILW43" s="200"/>
      <c r="ILX43" s="200"/>
      <c r="ILY43" s="200"/>
      <c r="ILZ43" s="200"/>
      <c r="IMA43" s="200"/>
      <c r="IMB43" s="200"/>
      <c r="IMC43" s="200"/>
      <c r="IMD43" s="200"/>
      <c r="IME43" s="200"/>
      <c r="IMF43" s="200"/>
      <c r="IMG43" s="200"/>
      <c r="IMH43" s="200"/>
      <c r="IMI43" s="200"/>
      <c r="IMJ43" s="200"/>
      <c r="IMK43" s="200"/>
      <c r="IML43" s="200"/>
      <c r="IMM43" s="200"/>
      <c r="IMN43" s="200"/>
      <c r="IMO43" s="200"/>
      <c r="IMP43" s="200"/>
      <c r="IMQ43" s="200"/>
      <c r="IMR43" s="200"/>
      <c r="IMS43" s="200"/>
      <c r="IMT43" s="200"/>
      <c r="IMU43" s="200"/>
      <c r="IMV43" s="200"/>
      <c r="IMW43" s="200"/>
      <c r="IMX43" s="200"/>
      <c r="IMY43" s="200"/>
      <c r="IMZ43" s="200"/>
      <c r="INA43" s="200"/>
      <c r="INB43" s="200"/>
      <c r="INC43" s="200"/>
      <c r="IND43" s="200"/>
      <c r="INE43" s="200"/>
      <c r="INF43" s="200"/>
      <c r="ING43" s="200"/>
      <c r="INH43" s="200"/>
      <c r="INI43" s="200"/>
      <c r="INJ43" s="200"/>
      <c r="INK43" s="200"/>
      <c r="INL43" s="200"/>
      <c r="INM43" s="200"/>
      <c r="INN43" s="200"/>
      <c r="INO43" s="200"/>
      <c r="INP43" s="200"/>
      <c r="INQ43" s="200"/>
      <c r="INR43" s="200"/>
      <c r="INS43" s="200"/>
      <c r="INT43" s="200"/>
      <c r="INU43" s="200"/>
      <c r="INV43" s="200"/>
      <c r="INW43" s="200"/>
      <c r="INX43" s="200"/>
      <c r="INY43" s="200"/>
      <c r="INZ43" s="200"/>
      <c r="IOA43" s="200"/>
      <c r="IOB43" s="200"/>
      <c r="IOC43" s="200"/>
      <c r="IOD43" s="200"/>
      <c r="IOE43" s="200"/>
      <c r="IOF43" s="200"/>
      <c r="IOG43" s="200"/>
      <c r="IOH43" s="200"/>
      <c r="IOI43" s="200"/>
      <c r="IOJ43" s="200"/>
      <c r="IOK43" s="200"/>
      <c r="IOL43" s="200"/>
      <c r="IOM43" s="200"/>
      <c r="ION43" s="200"/>
      <c r="IOO43" s="200"/>
      <c r="IOP43" s="200"/>
      <c r="IOQ43" s="200"/>
      <c r="IOR43" s="200"/>
      <c r="IOS43" s="200"/>
      <c r="IOT43" s="200"/>
      <c r="IOU43" s="200"/>
      <c r="IOV43" s="200"/>
      <c r="IOW43" s="200"/>
      <c r="IOX43" s="200"/>
      <c r="IOY43" s="200"/>
      <c r="IOZ43" s="200"/>
      <c r="IPA43" s="200"/>
      <c r="IPB43" s="200"/>
      <c r="IPC43" s="200"/>
      <c r="IPD43" s="200"/>
      <c r="IPE43" s="200"/>
      <c r="IPF43" s="200"/>
      <c r="IPG43" s="200"/>
      <c r="IPH43" s="200"/>
      <c r="IPI43" s="200"/>
      <c r="IPJ43" s="200"/>
      <c r="IPK43" s="200"/>
      <c r="IPL43" s="200"/>
      <c r="IPM43" s="200"/>
      <c r="IPN43" s="200"/>
      <c r="IPO43" s="200"/>
      <c r="IPP43" s="200"/>
      <c r="IPQ43" s="200"/>
      <c r="IPR43" s="200"/>
      <c r="IPS43" s="200"/>
      <c r="IPT43" s="200"/>
      <c r="IPU43" s="200"/>
      <c r="IPV43" s="200"/>
      <c r="IPW43" s="200"/>
      <c r="IPX43" s="200"/>
      <c r="IPY43" s="200"/>
      <c r="IPZ43" s="200"/>
      <c r="IQA43" s="200"/>
      <c r="IQB43" s="200"/>
      <c r="IQC43" s="200"/>
      <c r="IQD43" s="200"/>
      <c r="IQE43" s="200"/>
      <c r="IQF43" s="200"/>
      <c r="IQG43" s="200"/>
      <c r="IQH43" s="200"/>
      <c r="IQI43" s="200"/>
      <c r="IQJ43" s="200"/>
      <c r="IQK43" s="200"/>
      <c r="IQL43" s="200"/>
      <c r="IQM43" s="200"/>
      <c r="IQN43" s="200"/>
      <c r="IQO43" s="200"/>
      <c r="IQP43" s="200"/>
      <c r="IQQ43" s="200"/>
      <c r="IQR43" s="200"/>
      <c r="IQS43" s="200"/>
      <c r="IQT43" s="200"/>
      <c r="IQU43" s="200"/>
      <c r="IQV43" s="200"/>
      <c r="IQW43" s="200"/>
      <c r="IQX43" s="200"/>
      <c r="IQY43" s="200"/>
      <c r="IQZ43" s="200"/>
      <c r="IRA43" s="200"/>
      <c r="IRB43" s="200"/>
      <c r="IRC43" s="200"/>
      <c r="IRD43" s="200"/>
      <c r="IRE43" s="200"/>
      <c r="IRF43" s="200"/>
      <c r="IRG43" s="200"/>
      <c r="IRH43" s="200"/>
      <c r="IRI43" s="200"/>
      <c r="IRJ43" s="200"/>
      <c r="IRK43" s="200"/>
      <c r="IRL43" s="200"/>
      <c r="IRM43" s="200"/>
      <c r="IRN43" s="200"/>
      <c r="IRO43" s="200"/>
      <c r="IRP43" s="200"/>
      <c r="IRQ43" s="200"/>
      <c r="IRR43" s="200"/>
      <c r="IRS43" s="200"/>
      <c r="IRT43" s="200"/>
      <c r="IRU43" s="200"/>
      <c r="IRV43" s="200"/>
      <c r="IRW43" s="200"/>
      <c r="IRX43" s="200"/>
      <c r="IRY43" s="200"/>
      <c r="IRZ43" s="200"/>
      <c r="ISA43" s="200"/>
      <c r="ISB43" s="200"/>
      <c r="ISC43" s="200"/>
      <c r="ISD43" s="200"/>
      <c r="ISE43" s="200"/>
      <c r="ISF43" s="200"/>
      <c r="ISG43" s="200"/>
      <c r="ISH43" s="200"/>
      <c r="ISI43" s="200"/>
      <c r="ISJ43" s="200"/>
      <c r="ISK43" s="200"/>
      <c r="ISL43" s="200"/>
      <c r="ISM43" s="200"/>
      <c r="ISN43" s="200"/>
      <c r="ISO43" s="200"/>
      <c r="ISP43" s="200"/>
      <c r="ISQ43" s="200"/>
      <c r="ISR43" s="200"/>
      <c r="ISS43" s="200"/>
      <c r="IST43" s="200"/>
      <c r="ISU43" s="200"/>
      <c r="ISV43" s="200"/>
      <c r="ISW43" s="200"/>
      <c r="ISX43" s="200"/>
      <c r="ISY43" s="200"/>
      <c r="ISZ43" s="200"/>
      <c r="ITA43" s="200"/>
      <c r="ITB43" s="200"/>
      <c r="ITC43" s="200"/>
      <c r="ITD43" s="200"/>
      <c r="ITE43" s="200"/>
      <c r="ITF43" s="200"/>
      <c r="ITG43" s="200"/>
      <c r="ITH43" s="200"/>
      <c r="ITI43" s="200"/>
      <c r="ITJ43" s="200"/>
      <c r="ITK43" s="200"/>
      <c r="ITL43" s="200"/>
      <c r="ITM43" s="200"/>
      <c r="ITN43" s="200"/>
      <c r="ITO43" s="200"/>
      <c r="ITP43" s="200"/>
      <c r="ITQ43" s="200"/>
      <c r="ITR43" s="200"/>
      <c r="ITS43" s="200"/>
      <c r="ITT43" s="200"/>
      <c r="ITU43" s="200"/>
      <c r="ITV43" s="200"/>
      <c r="ITW43" s="200"/>
      <c r="ITX43" s="200"/>
      <c r="ITY43" s="200"/>
      <c r="ITZ43" s="200"/>
      <c r="IUA43" s="200"/>
      <c r="IUB43" s="200"/>
      <c r="IUC43" s="200"/>
      <c r="IUD43" s="200"/>
      <c r="IUE43" s="200"/>
      <c r="IUF43" s="200"/>
      <c r="IUG43" s="200"/>
      <c r="IUH43" s="200"/>
      <c r="IUI43" s="200"/>
      <c r="IUJ43" s="200"/>
      <c r="IUK43" s="200"/>
      <c r="IUL43" s="200"/>
      <c r="IUM43" s="200"/>
      <c r="IUN43" s="200"/>
      <c r="IUO43" s="200"/>
      <c r="IUP43" s="200"/>
      <c r="IUQ43" s="200"/>
      <c r="IUR43" s="200"/>
      <c r="IUS43" s="200"/>
      <c r="IUT43" s="200"/>
      <c r="IUU43" s="200"/>
      <c r="IUV43" s="200"/>
      <c r="IUW43" s="200"/>
      <c r="IUX43" s="200"/>
      <c r="IUY43" s="200"/>
      <c r="IUZ43" s="200"/>
      <c r="IVA43" s="200"/>
      <c r="IVB43" s="200"/>
      <c r="IVC43" s="200"/>
      <c r="IVD43" s="200"/>
      <c r="IVE43" s="200"/>
      <c r="IVF43" s="200"/>
      <c r="IVG43" s="200"/>
      <c r="IVH43" s="200"/>
      <c r="IVI43" s="200"/>
      <c r="IVJ43" s="200"/>
      <c r="IVK43" s="200"/>
      <c r="IVL43" s="200"/>
      <c r="IVM43" s="200"/>
      <c r="IVN43" s="200"/>
      <c r="IVO43" s="200"/>
      <c r="IVP43" s="200"/>
      <c r="IVQ43" s="200"/>
      <c r="IVR43" s="200"/>
      <c r="IVS43" s="200"/>
      <c r="IVT43" s="200"/>
      <c r="IVU43" s="200"/>
      <c r="IVV43" s="200"/>
      <c r="IVW43" s="200"/>
      <c r="IVX43" s="200"/>
      <c r="IVY43" s="200"/>
      <c r="IVZ43" s="200"/>
      <c r="IWA43" s="200"/>
      <c r="IWB43" s="200"/>
      <c r="IWC43" s="200"/>
      <c r="IWD43" s="200"/>
      <c r="IWE43" s="200"/>
      <c r="IWF43" s="200"/>
      <c r="IWG43" s="200"/>
      <c r="IWH43" s="200"/>
      <c r="IWI43" s="200"/>
      <c r="IWJ43" s="200"/>
      <c r="IWK43" s="200"/>
      <c r="IWL43" s="200"/>
      <c r="IWM43" s="200"/>
      <c r="IWN43" s="200"/>
      <c r="IWO43" s="200"/>
      <c r="IWP43" s="200"/>
      <c r="IWQ43" s="200"/>
      <c r="IWR43" s="200"/>
      <c r="IWS43" s="200"/>
      <c r="IWT43" s="200"/>
      <c r="IWU43" s="200"/>
      <c r="IWV43" s="200"/>
      <c r="IWW43" s="200"/>
      <c r="IWX43" s="200"/>
      <c r="IWY43" s="200"/>
      <c r="IWZ43" s="200"/>
      <c r="IXA43" s="200"/>
      <c r="IXB43" s="200"/>
      <c r="IXC43" s="200"/>
      <c r="IXD43" s="200"/>
      <c r="IXE43" s="200"/>
      <c r="IXF43" s="200"/>
      <c r="IXG43" s="200"/>
      <c r="IXH43" s="200"/>
      <c r="IXI43" s="200"/>
      <c r="IXJ43" s="200"/>
      <c r="IXK43" s="200"/>
      <c r="IXL43" s="200"/>
      <c r="IXM43" s="200"/>
      <c r="IXN43" s="200"/>
      <c r="IXO43" s="200"/>
      <c r="IXP43" s="200"/>
      <c r="IXQ43" s="200"/>
      <c r="IXR43" s="200"/>
      <c r="IXS43" s="200"/>
      <c r="IXT43" s="200"/>
      <c r="IXU43" s="200"/>
      <c r="IXV43" s="200"/>
      <c r="IXW43" s="200"/>
      <c r="IXX43" s="200"/>
      <c r="IXY43" s="200"/>
      <c r="IXZ43" s="200"/>
      <c r="IYA43" s="200"/>
      <c r="IYB43" s="200"/>
      <c r="IYC43" s="200"/>
      <c r="IYD43" s="200"/>
      <c r="IYE43" s="200"/>
      <c r="IYF43" s="200"/>
      <c r="IYG43" s="200"/>
      <c r="IYH43" s="200"/>
      <c r="IYI43" s="200"/>
      <c r="IYJ43" s="200"/>
      <c r="IYK43" s="200"/>
      <c r="IYL43" s="200"/>
      <c r="IYM43" s="200"/>
      <c r="IYN43" s="200"/>
      <c r="IYO43" s="200"/>
      <c r="IYP43" s="200"/>
      <c r="IYQ43" s="200"/>
      <c r="IYR43" s="200"/>
      <c r="IYS43" s="200"/>
      <c r="IYT43" s="200"/>
      <c r="IYU43" s="200"/>
      <c r="IYV43" s="200"/>
      <c r="IYW43" s="200"/>
      <c r="IYX43" s="200"/>
      <c r="IYY43" s="200"/>
      <c r="IYZ43" s="200"/>
      <c r="IZA43" s="200"/>
      <c r="IZB43" s="200"/>
      <c r="IZC43" s="200"/>
      <c r="IZD43" s="200"/>
      <c r="IZE43" s="200"/>
      <c r="IZF43" s="200"/>
      <c r="IZG43" s="200"/>
      <c r="IZH43" s="200"/>
      <c r="IZI43" s="200"/>
      <c r="IZJ43" s="200"/>
      <c r="IZK43" s="200"/>
      <c r="IZL43" s="200"/>
      <c r="IZM43" s="200"/>
      <c r="IZN43" s="200"/>
      <c r="IZO43" s="200"/>
      <c r="IZP43" s="200"/>
      <c r="IZQ43" s="200"/>
      <c r="IZR43" s="200"/>
      <c r="IZS43" s="200"/>
      <c r="IZT43" s="200"/>
      <c r="IZU43" s="200"/>
      <c r="IZV43" s="200"/>
      <c r="IZW43" s="200"/>
      <c r="IZX43" s="200"/>
      <c r="IZY43" s="200"/>
      <c r="IZZ43" s="200"/>
      <c r="JAA43" s="200"/>
      <c r="JAB43" s="200"/>
      <c r="JAC43" s="200"/>
      <c r="JAD43" s="200"/>
      <c r="JAE43" s="200"/>
      <c r="JAF43" s="200"/>
      <c r="JAG43" s="200"/>
      <c r="JAH43" s="200"/>
      <c r="JAI43" s="200"/>
      <c r="JAJ43" s="200"/>
      <c r="JAK43" s="200"/>
      <c r="JAL43" s="200"/>
      <c r="JAM43" s="200"/>
      <c r="JAN43" s="200"/>
      <c r="JAO43" s="200"/>
      <c r="JAP43" s="200"/>
      <c r="JAQ43" s="200"/>
      <c r="JAR43" s="200"/>
      <c r="JAS43" s="200"/>
      <c r="JAT43" s="200"/>
      <c r="JAU43" s="200"/>
      <c r="JAV43" s="200"/>
      <c r="JAW43" s="200"/>
      <c r="JAX43" s="200"/>
      <c r="JAY43" s="200"/>
      <c r="JAZ43" s="200"/>
      <c r="JBA43" s="200"/>
      <c r="JBB43" s="200"/>
      <c r="JBC43" s="200"/>
      <c r="JBD43" s="200"/>
      <c r="JBE43" s="200"/>
      <c r="JBF43" s="200"/>
      <c r="JBG43" s="200"/>
      <c r="JBH43" s="200"/>
      <c r="JBI43" s="200"/>
      <c r="JBJ43" s="200"/>
      <c r="JBK43" s="200"/>
      <c r="JBL43" s="200"/>
      <c r="JBM43" s="200"/>
      <c r="JBN43" s="200"/>
      <c r="JBO43" s="200"/>
      <c r="JBP43" s="200"/>
      <c r="JBQ43" s="200"/>
      <c r="JBR43" s="200"/>
      <c r="JBS43" s="200"/>
      <c r="JBT43" s="200"/>
      <c r="JBU43" s="200"/>
      <c r="JBV43" s="200"/>
      <c r="JBW43" s="200"/>
      <c r="JBX43" s="200"/>
      <c r="JBY43" s="200"/>
      <c r="JBZ43" s="200"/>
      <c r="JCA43" s="200"/>
      <c r="JCB43" s="200"/>
      <c r="JCC43" s="200"/>
      <c r="JCD43" s="200"/>
      <c r="JCE43" s="200"/>
      <c r="JCF43" s="200"/>
      <c r="JCG43" s="200"/>
      <c r="JCH43" s="200"/>
      <c r="JCI43" s="200"/>
      <c r="JCJ43" s="200"/>
      <c r="JCK43" s="200"/>
      <c r="JCL43" s="200"/>
      <c r="JCM43" s="200"/>
      <c r="JCN43" s="200"/>
      <c r="JCO43" s="200"/>
      <c r="JCP43" s="200"/>
      <c r="JCQ43" s="200"/>
      <c r="JCR43" s="200"/>
      <c r="JCS43" s="200"/>
      <c r="JCT43" s="200"/>
      <c r="JCU43" s="200"/>
      <c r="JCV43" s="200"/>
      <c r="JCW43" s="200"/>
      <c r="JCX43" s="200"/>
      <c r="JCY43" s="200"/>
      <c r="JCZ43" s="200"/>
      <c r="JDA43" s="200"/>
      <c r="JDB43" s="200"/>
      <c r="JDC43" s="200"/>
      <c r="JDD43" s="200"/>
      <c r="JDE43" s="200"/>
      <c r="JDF43" s="200"/>
      <c r="JDG43" s="200"/>
      <c r="JDH43" s="200"/>
      <c r="JDI43" s="200"/>
      <c r="JDJ43" s="200"/>
      <c r="JDK43" s="200"/>
      <c r="JDL43" s="200"/>
      <c r="JDM43" s="200"/>
      <c r="JDN43" s="200"/>
      <c r="JDO43" s="200"/>
      <c r="JDP43" s="200"/>
      <c r="JDQ43" s="200"/>
      <c r="JDR43" s="200"/>
      <c r="JDS43" s="200"/>
      <c r="JDT43" s="200"/>
      <c r="JDU43" s="200"/>
      <c r="JDV43" s="200"/>
      <c r="JDW43" s="200"/>
      <c r="JDX43" s="200"/>
      <c r="JDY43" s="200"/>
      <c r="JDZ43" s="200"/>
      <c r="JEA43" s="200"/>
      <c r="JEB43" s="200"/>
      <c r="JEC43" s="200"/>
      <c r="JED43" s="200"/>
      <c r="JEE43" s="200"/>
      <c r="JEF43" s="200"/>
      <c r="JEG43" s="200"/>
      <c r="JEH43" s="200"/>
      <c r="JEI43" s="200"/>
      <c r="JEJ43" s="200"/>
      <c r="JEK43" s="200"/>
      <c r="JEL43" s="200"/>
      <c r="JEM43" s="200"/>
      <c r="JEN43" s="200"/>
      <c r="JEO43" s="200"/>
      <c r="JEP43" s="200"/>
      <c r="JEQ43" s="200"/>
      <c r="JER43" s="200"/>
      <c r="JES43" s="200"/>
      <c r="JET43" s="200"/>
      <c r="JEU43" s="200"/>
      <c r="JEV43" s="200"/>
      <c r="JEW43" s="200"/>
      <c r="JEX43" s="200"/>
      <c r="JEY43" s="200"/>
      <c r="JEZ43" s="200"/>
      <c r="JFA43" s="200"/>
      <c r="JFB43" s="200"/>
      <c r="JFC43" s="200"/>
      <c r="JFD43" s="200"/>
      <c r="JFE43" s="200"/>
      <c r="JFF43" s="200"/>
      <c r="JFG43" s="200"/>
      <c r="JFH43" s="200"/>
      <c r="JFI43" s="200"/>
      <c r="JFJ43" s="200"/>
      <c r="JFK43" s="200"/>
      <c r="JFL43" s="200"/>
      <c r="JFM43" s="200"/>
      <c r="JFN43" s="200"/>
      <c r="JFO43" s="200"/>
      <c r="JFP43" s="200"/>
      <c r="JFQ43" s="200"/>
      <c r="JFR43" s="200"/>
      <c r="JFS43" s="200"/>
      <c r="JFT43" s="200"/>
      <c r="JFU43" s="200"/>
      <c r="JFV43" s="200"/>
      <c r="JFW43" s="200"/>
      <c r="JFX43" s="200"/>
      <c r="JFY43" s="200"/>
      <c r="JFZ43" s="200"/>
      <c r="JGA43" s="200"/>
      <c r="JGB43" s="200"/>
      <c r="JGC43" s="200"/>
      <c r="JGD43" s="200"/>
      <c r="JGE43" s="200"/>
      <c r="JGF43" s="200"/>
      <c r="JGG43" s="200"/>
      <c r="JGH43" s="200"/>
      <c r="JGI43" s="200"/>
      <c r="JGJ43" s="200"/>
      <c r="JGK43" s="200"/>
      <c r="JGL43" s="200"/>
      <c r="JGM43" s="200"/>
      <c r="JGN43" s="200"/>
      <c r="JGO43" s="200"/>
      <c r="JGP43" s="200"/>
      <c r="JGQ43" s="200"/>
      <c r="JGR43" s="200"/>
      <c r="JGS43" s="200"/>
      <c r="JGT43" s="200"/>
      <c r="JGU43" s="200"/>
      <c r="JGV43" s="200"/>
      <c r="JGW43" s="200"/>
      <c r="JGX43" s="200"/>
      <c r="JGY43" s="200"/>
      <c r="JGZ43" s="200"/>
      <c r="JHA43" s="200"/>
      <c r="JHB43" s="200"/>
      <c r="JHC43" s="200"/>
      <c r="JHD43" s="200"/>
      <c r="JHE43" s="200"/>
      <c r="JHF43" s="200"/>
      <c r="JHG43" s="200"/>
      <c r="JHH43" s="200"/>
      <c r="JHI43" s="200"/>
      <c r="JHJ43" s="200"/>
      <c r="JHK43" s="200"/>
      <c r="JHL43" s="200"/>
      <c r="JHM43" s="200"/>
      <c r="JHN43" s="200"/>
      <c r="JHO43" s="200"/>
      <c r="JHP43" s="200"/>
      <c r="JHQ43" s="200"/>
      <c r="JHR43" s="200"/>
      <c r="JHS43" s="200"/>
      <c r="JHT43" s="200"/>
      <c r="JHU43" s="200"/>
      <c r="JHV43" s="200"/>
      <c r="JHW43" s="200"/>
      <c r="JHX43" s="200"/>
      <c r="JHY43" s="200"/>
      <c r="JHZ43" s="200"/>
      <c r="JIA43" s="200"/>
      <c r="JIB43" s="200"/>
      <c r="JIC43" s="200"/>
      <c r="JID43" s="200"/>
      <c r="JIE43" s="200"/>
      <c r="JIF43" s="200"/>
      <c r="JIG43" s="200"/>
      <c r="JIH43" s="200"/>
      <c r="JII43" s="200"/>
      <c r="JIJ43" s="200"/>
      <c r="JIK43" s="200"/>
      <c r="JIL43" s="200"/>
      <c r="JIM43" s="200"/>
      <c r="JIN43" s="200"/>
      <c r="JIO43" s="200"/>
      <c r="JIP43" s="200"/>
      <c r="JIQ43" s="200"/>
      <c r="JIR43" s="200"/>
      <c r="JIS43" s="200"/>
      <c r="JIT43" s="200"/>
      <c r="JIU43" s="200"/>
      <c r="JIV43" s="200"/>
      <c r="JIW43" s="200"/>
      <c r="JIX43" s="200"/>
      <c r="JIY43" s="200"/>
      <c r="JIZ43" s="200"/>
      <c r="JJA43" s="200"/>
      <c r="JJB43" s="200"/>
      <c r="JJC43" s="200"/>
      <c r="JJD43" s="200"/>
      <c r="JJE43" s="200"/>
      <c r="JJF43" s="200"/>
      <c r="JJG43" s="200"/>
      <c r="JJH43" s="200"/>
      <c r="JJI43" s="200"/>
      <c r="JJJ43" s="200"/>
      <c r="JJK43" s="200"/>
      <c r="JJL43" s="200"/>
      <c r="JJM43" s="200"/>
      <c r="JJN43" s="200"/>
      <c r="JJO43" s="200"/>
      <c r="JJP43" s="200"/>
      <c r="JJQ43" s="200"/>
      <c r="JJR43" s="200"/>
      <c r="JJS43" s="200"/>
      <c r="JJT43" s="200"/>
      <c r="JJU43" s="200"/>
      <c r="JJV43" s="200"/>
      <c r="JJW43" s="200"/>
      <c r="JJX43" s="200"/>
      <c r="JJY43" s="200"/>
      <c r="JJZ43" s="200"/>
      <c r="JKA43" s="200"/>
      <c r="JKB43" s="200"/>
      <c r="JKC43" s="200"/>
      <c r="JKD43" s="200"/>
      <c r="JKE43" s="200"/>
      <c r="JKF43" s="200"/>
      <c r="JKG43" s="200"/>
      <c r="JKH43" s="200"/>
      <c r="JKI43" s="200"/>
      <c r="JKJ43" s="200"/>
      <c r="JKK43" s="200"/>
      <c r="JKL43" s="200"/>
      <c r="JKM43" s="200"/>
      <c r="JKN43" s="200"/>
      <c r="JKO43" s="200"/>
      <c r="JKP43" s="200"/>
      <c r="JKQ43" s="200"/>
      <c r="JKR43" s="200"/>
      <c r="JKS43" s="200"/>
      <c r="JKT43" s="200"/>
      <c r="JKU43" s="200"/>
      <c r="JKV43" s="200"/>
      <c r="JKW43" s="200"/>
      <c r="JKX43" s="200"/>
      <c r="JKY43" s="200"/>
      <c r="JKZ43" s="200"/>
      <c r="JLA43" s="200"/>
      <c r="JLB43" s="200"/>
      <c r="JLC43" s="200"/>
      <c r="JLD43" s="200"/>
      <c r="JLE43" s="200"/>
      <c r="JLF43" s="200"/>
      <c r="JLG43" s="200"/>
      <c r="JLH43" s="200"/>
      <c r="JLI43" s="200"/>
      <c r="JLJ43" s="200"/>
      <c r="JLK43" s="200"/>
      <c r="JLL43" s="200"/>
      <c r="JLM43" s="200"/>
      <c r="JLN43" s="200"/>
      <c r="JLO43" s="200"/>
      <c r="JLP43" s="200"/>
      <c r="JLQ43" s="200"/>
      <c r="JLR43" s="200"/>
      <c r="JLS43" s="200"/>
      <c r="JLT43" s="200"/>
      <c r="JLU43" s="200"/>
      <c r="JLV43" s="200"/>
      <c r="JLW43" s="200"/>
      <c r="JLX43" s="200"/>
      <c r="JLY43" s="200"/>
      <c r="JLZ43" s="200"/>
      <c r="JMA43" s="200"/>
      <c r="JMB43" s="200"/>
      <c r="JMC43" s="200"/>
      <c r="JMD43" s="200"/>
      <c r="JME43" s="200"/>
      <c r="JMF43" s="200"/>
      <c r="JMG43" s="200"/>
      <c r="JMH43" s="200"/>
      <c r="JMI43" s="200"/>
      <c r="JMJ43" s="200"/>
      <c r="JMK43" s="200"/>
      <c r="JML43" s="200"/>
      <c r="JMM43" s="200"/>
      <c r="JMN43" s="200"/>
      <c r="JMO43" s="200"/>
      <c r="JMP43" s="200"/>
      <c r="JMQ43" s="200"/>
      <c r="JMR43" s="200"/>
      <c r="JMS43" s="200"/>
      <c r="JMT43" s="200"/>
      <c r="JMU43" s="200"/>
      <c r="JMV43" s="200"/>
      <c r="JMW43" s="200"/>
      <c r="JMX43" s="200"/>
      <c r="JMY43" s="200"/>
      <c r="JMZ43" s="200"/>
      <c r="JNA43" s="200"/>
      <c r="JNB43" s="200"/>
      <c r="JNC43" s="200"/>
      <c r="JND43" s="200"/>
      <c r="JNE43" s="200"/>
      <c r="JNF43" s="200"/>
      <c r="JNG43" s="200"/>
      <c r="JNH43" s="200"/>
      <c r="JNI43" s="200"/>
      <c r="JNJ43" s="200"/>
      <c r="JNK43" s="200"/>
      <c r="JNL43" s="200"/>
      <c r="JNM43" s="200"/>
      <c r="JNN43" s="200"/>
      <c r="JNO43" s="200"/>
      <c r="JNP43" s="200"/>
      <c r="JNQ43" s="200"/>
      <c r="JNR43" s="200"/>
      <c r="JNS43" s="200"/>
      <c r="JNT43" s="200"/>
      <c r="JNU43" s="200"/>
      <c r="JNV43" s="200"/>
      <c r="JNW43" s="200"/>
      <c r="JNX43" s="200"/>
      <c r="JNY43" s="200"/>
      <c r="JNZ43" s="200"/>
      <c r="JOA43" s="200"/>
      <c r="JOB43" s="200"/>
      <c r="JOC43" s="200"/>
      <c r="JOD43" s="200"/>
      <c r="JOE43" s="200"/>
      <c r="JOF43" s="200"/>
      <c r="JOG43" s="200"/>
      <c r="JOH43" s="200"/>
      <c r="JOI43" s="200"/>
      <c r="JOJ43" s="200"/>
      <c r="JOK43" s="200"/>
      <c r="JOL43" s="200"/>
      <c r="JOM43" s="200"/>
      <c r="JON43" s="200"/>
      <c r="JOO43" s="200"/>
      <c r="JOP43" s="200"/>
      <c r="JOQ43" s="200"/>
      <c r="JOR43" s="200"/>
      <c r="JOS43" s="200"/>
      <c r="JOT43" s="200"/>
      <c r="JOU43" s="200"/>
      <c r="JOV43" s="200"/>
      <c r="JOW43" s="200"/>
      <c r="JOX43" s="200"/>
      <c r="JOY43" s="200"/>
      <c r="JOZ43" s="200"/>
      <c r="JPA43" s="200"/>
      <c r="JPB43" s="200"/>
      <c r="JPC43" s="200"/>
      <c r="JPD43" s="200"/>
      <c r="JPE43" s="200"/>
      <c r="JPF43" s="200"/>
      <c r="JPG43" s="200"/>
      <c r="JPH43" s="200"/>
      <c r="JPI43" s="200"/>
      <c r="JPJ43" s="200"/>
      <c r="JPK43" s="200"/>
      <c r="JPL43" s="200"/>
      <c r="JPM43" s="200"/>
      <c r="JPN43" s="200"/>
      <c r="JPO43" s="200"/>
      <c r="JPP43" s="200"/>
      <c r="JPQ43" s="200"/>
      <c r="JPR43" s="200"/>
      <c r="JPS43" s="200"/>
      <c r="JPT43" s="200"/>
      <c r="JPU43" s="200"/>
      <c r="JPV43" s="200"/>
      <c r="JPW43" s="200"/>
      <c r="JPX43" s="200"/>
      <c r="JPY43" s="200"/>
      <c r="JPZ43" s="200"/>
      <c r="JQA43" s="200"/>
      <c r="JQB43" s="200"/>
      <c r="JQC43" s="200"/>
      <c r="JQD43" s="200"/>
      <c r="JQE43" s="200"/>
      <c r="JQF43" s="200"/>
      <c r="JQG43" s="200"/>
      <c r="JQH43" s="200"/>
      <c r="JQI43" s="200"/>
      <c r="JQJ43" s="200"/>
      <c r="JQK43" s="200"/>
      <c r="JQL43" s="200"/>
      <c r="JQM43" s="200"/>
      <c r="JQN43" s="200"/>
      <c r="JQO43" s="200"/>
      <c r="JQP43" s="200"/>
      <c r="JQQ43" s="200"/>
      <c r="JQR43" s="200"/>
      <c r="JQS43" s="200"/>
      <c r="JQT43" s="200"/>
      <c r="JQU43" s="200"/>
      <c r="JQV43" s="200"/>
      <c r="JQW43" s="200"/>
      <c r="JQX43" s="200"/>
      <c r="JQY43" s="200"/>
      <c r="JQZ43" s="200"/>
      <c r="JRA43" s="200"/>
      <c r="JRB43" s="200"/>
      <c r="JRC43" s="200"/>
      <c r="JRD43" s="200"/>
      <c r="JRE43" s="200"/>
      <c r="JRF43" s="200"/>
      <c r="JRG43" s="200"/>
      <c r="JRH43" s="200"/>
      <c r="JRI43" s="200"/>
      <c r="JRJ43" s="200"/>
      <c r="JRK43" s="200"/>
      <c r="JRL43" s="200"/>
      <c r="JRM43" s="200"/>
      <c r="JRN43" s="200"/>
      <c r="JRO43" s="200"/>
      <c r="JRP43" s="200"/>
      <c r="JRQ43" s="200"/>
      <c r="JRR43" s="200"/>
      <c r="JRS43" s="200"/>
      <c r="JRT43" s="200"/>
      <c r="JRU43" s="200"/>
      <c r="JRV43" s="200"/>
      <c r="JRW43" s="200"/>
      <c r="JRX43" s="200"/>
      <c r="JRY43" s="200"/>
      <c r="JRZ43" s="200"/>
      <c r="JSA43" s="200"/>
      <c r="JSB43" s="200"/>
      <c r="JSC43" s="200"/>
      <c r="JSD43" s="200"/>
      <c r="JSE43" s="200"/>
      <c r="JSF43" s="200"/>
      <c r="JSG43" s="200"/>
      <c r="JSH43" s="200"/>
      <c r="JSI43" s="200"/>
      <c r="JSJ43" s="200"/>
      <c r="JSK43" s="200"/>
      <c r="JSL43" s="200"/>
      <c r="JSM43" s="200"/>
      <c r="JSN43" s="200"/>
      <c r="JSO43" s="200"/>
      <c r="JSP43" s="200"/>
      <c r="JSQ43" s="200"/>
      <c r="JSR43" s="200"/>
      <c r="JSS43" s="200"/>
      <c r="JST43" s="200"/>
      <c r="JSU43" s="200"/>
      <c r="JSV43" s="200"/>
      <c r="JSW43" s="200"/>
      <c r="JSX43" s="200"/>
      <c r="JSY43" s="200"/>
      <c r="JSZ43" s="200"/>
      <c r="JTA43" s="200"/>
      <c r="JTB43" s="200"/>
      <c r="JTC43" s="200"/>
      <c r="JTD43" s="200"/>
      <c r="JTE43" s="200"/>
      <c r="JTF43" s="200"/>
      <c r="JTG43" s="200"/>
      <c r="JTH43" s="200"/>
      <c r="JTI43" s="200"/>
      <c r="JTJ43" s="200"/>
      <c r="JTK43" s="200"/>
      <c r="JTL43" s="200"/>
      <c r="JTM43" s="200"/>
      <c r="JTN43" s="200"/>
      <c r="JTO43" s="200"/>
      <c r="JTP43" s="200"/>
      <c r="JTQ43" s="200"/>
      <c r="JTR43" s="200"/>
      <c r="JTS43" s="200"/>
      <c r="JTT43" s="200"/>
      <c r="JTU43" s="200"/>
      <c r="JTV43" s="200"/>
      <c r="JTW43" s="200"/>
      <c r="JTX43" s="200"/>
      <c r="JTY43" s="200"/>
      <c r="JTZ43" s="200"/>
      <c r="JUA43" s="200"/>
      <c r="JUB43" s="200"/>
      <c r="JUC43" s="200"/>
      <c r="JUD43" s="200"/>
      <c r="JUE43" s="200"/>
      <c r="JUF43" s="200"/>
      <c r="JUG43" s="200"/>
      <c r="JUH43" s="200"/>
      <c r="JUI43" s="200"/>
      <c r="JUJ43" s="200"/>
      <c r="JUK43" s="200"/>
      <c r="JUL43" s="200"/>
      <c r="JUM43" s="200"/>
      <c r="JUN43" s="200"/>
      <c r="JUO43" s="200"/>
      <c r="JUP43" s="200"/>
      <c r="JUQ43" s="200"/>
      <c r="JUR43" s="200"/>
      <c r="JUS43" s="200"/>
      <c r="JUT43" s="200"/>
      <c r="JUU43" s="200"/>
      <c r="JUV43" s="200"/>
      <c r="JUW43" s="200"/>
      <c r="JUX43" s="200"/>
      <c r="JUY43" s="200"/>
      <c r="JUZ43" s="200"/>
      <c r="JVA43" s="200"/>
      <c r="JVB43" s="200"/>
      <c r="JVC43" s="200"/>
      <c r="JVD43" s="200"/>
      <c r="JVE43" s="200"/>
      <c r="JVF43" s="200"/>
      <c r="JVG43" s="200"/>
      <c r="JVH43" s="200"/>
      <c r="JVI43" s="200"/>
      <c r="JVJ43" s="200"/>
      <c r="JVK43" s="200"/>
      <c r="JVL43" s="200"/>
      <c r="JVM43" s="200"/>
      <c r="JVN43" s="200"/>
      <c r="JVO43" s="200"/>
      <c r="JVP43" s="200"/>
      <c r="JVQ43" s="200"/>
      <c r="JVR43" s="200"/>
      <c r="JVS43" s="200"/>
      <c r="JVT43" s="200"/>
      <c r="JVU43" s="200"/>
      <c r="JVV43" s="200"/>
      <c r="JVW43" s="200"/>
      <c r="JVX43" s="200"/>
      <c r="JVY43" s="200"/>
      <c r="JVZ43" s="200"/>
      <c r="JWA43" s="200"/>
      <c r="JWB43" s="200"/>
      <c r="JWC43" s="200"/>
      <c r="JWD43" s="200"/>
      <c r="JWE43" s="200"/>
      <c r="JWF43" s="200"/>
      <c r="JWG43" s="200"/>
      <c r="JWH43" s="200"/>
      <c r="JWI43" s="200"/>
      <c r="JWJ43" s="200"/>
      <c r="JWK43" s="200"/>
      <c r="JWL43" s="200"/>
      <c r="JWM43" s="200"/>
      <c r="JWN43" s="200"/>
      <c r="JWO43" s="200"/>
      <c r="JWP43" s="200"/>
      <c r="JWQ43" s="200"/>
      <c r="JWR43" s="200"/>
      <c r="JWS43" s="200"/>
      <c r="JWT43" s="200"/>
      <c r="JWU43" s="200"/>
      <c r="JWV43" s="200"/>
      <c r="JWW43" s="200"/>
      <c r="JWX43" s="200"/>
      <c r="JWY43" s="200"/>
      <c r="JWZ43" s="200"/>
      <c r="JXA43" s="200"/>
      <c r="JXB43" s="200"/>
      <c r="JXC43" s="200"/>
      <c r="JXD43" s="200"/>
      <c r="JXE43" s="200"/>
      <c r="JXF43" s="200"/>
      <c r="JXG43" s="200"/>
      <c r="JXH43" s="200"/>
      <c r="JXI43" s="200"/>
      <c r="JXJ43" s="200"/>
      <c r="JXK43" s="200"/>
      <c r="JXL43" s="200"/>
      <c r="JXM43" s="200"/>
      <c r="JXN43" s="200"/>
      <c r="JXO43" s="200"/>
      <c r="JXP43" s="200"/>
      <c r="JXQ43" s="200"/>
      <c r="JXR43" s="200"/>
      <c r="JXS43" s="200"/>
      <c r="JXT43" s="200"/>
      <c r="JXU43" s="200"/>
      <c r="JXV43" s="200"/>
      <c r="JXW43" s="200"/>
      <c r="JXX43" s="200"/>
      <c r="JXY43" s="200"/>
      <c r="JXZ43" s="200"/>
      <c r="JYA43" s="200"/>
      <c r="JYB43" s="200"/>
      <c r="JYC43" s="200"/>
      <c r="JYD43" s="200"/>
      <c r="JYE43" s="200"/>
      <c r="JYF43" s="200"/>
      <c r="JYG43" s="200"/>
      <c r="JYH43" s="200"/>
      <c r="JYI43" s="200"/>
      <c r="JYJ43" s="200"/>
      <c r="JYK43" s="200"/>
      <c r="JYL43" s="200"/>
      <c r="JYM43" s="200"/>
      <c r="JYN43" s="200"/>
      <c r="JYO43" s="200"/>
      <c r="JYP43" s="200"/>
      <c r="JYQ43" s="200"/>
      <c r="JYR43" s="200"/>
      <c r="JYS43" s="200"/>
      <c r="JYT43" s="200"/>
      <c r="JYU43" s="200"/>
      <c r="JYV43" s="200"/>
      <c r="JYW43" s="200"/>
      <c r="JYX43" s="200"/>
      <c r="JYY43" s="200"/>
      <c r="JYZ43" s="200"/>
      <c r="JZA43" s="200"/>
      <c r="JZB43" s="200"/>
      <c r="JZC43" s="200"/>
      <c r="JZD43" s="200"/>
      <c r="JZE43" s="200"/>
      <c r="JZF43" s="200"/>
      <c r="JZG43" s="200"/>
      <c r="JZH43" s="200"/>
      <c r="JZI43" s="200"/>
      <c r="JZJ43" s="200"/>
      <c r="JZK43" s="200"/>
      <c r="JZL43" s="200"/>
      <c r="JZM43" s="200"/>
      <c r="JZN43" s="200"/>
      <c r="JZO43" s="200"/>
      <c r="JZP43" s="200"/>
      <c r="JZQ43" s="200"/>
      <c r="JZR43" s="200"/>
      <c r="JZS43" s="200"/>
      <c r="JZT43" s="200"/>
      <c r="JZU43" s="200"/>
      <c r="JZV43" s="200"/>
      <c r="JZW43" s="200"/>
      <c r="JZX43" s="200"/>
      <c r="JZY43" s="200"/>
      <c r="JZZ43" s="200"/>
      <c r="KAA43" s="200"/>
      <c r="KAB43" s="200"/>
      <c r="KAC43" s="200"/>
      <c r="KAD43" s="200"/>
      <c r="KAE43" s="200"/>
      <c r="KAF43" s="200"/>
      <c r="KAG43" s="200"/>
      <c r="KAH43" s="200"/>
      <c r="KAI43" s="200"/>
      <c r="KAJ43" s="200"/>
      <c r="KAK43" s="200"/>
      <c r="KAL43" s="200"/>
      <c r="KAM43" s="200"/>
      <c r="KAN43" s="200"/>
      <c r="KAO43" s="200"/>
      <c r="KAP43" s="200"/>
      <c r="KAQ43" s="200"/>
      <c r="KAR43" s="200"/>
      <c r="KAS43" s="200"/>
      <c r="KAT43" s="200"/>
      <c r="KAU43" s="200"/>
      <c r="KAV43" s="200"/>
      <c r="KAW43" s="200"/>
      <c r="KAX43" s="200"/>
      <c r="KAY43" s="200"/>
      <c r="KAZ43" s="200"/>
      <c r="KBA43" s="200"/>
      <c r="KBB43" s="200"/>
      <c r="KBC43" s="200"/>
      <c r="KBD43" s="200"/>
      <c r="KBE43" s="200"/>
      <c r="KBF43" s="200"/>
      <c r="KBG43" s="200"/>
      <c r="KBH43" s="200"/>
      <c r="KBI43" s="200"/>
      <c r="KBJ43" s="200"/>
      <c r="KBK43" s="200"/>
      <c r="KBL43" s="200"/>
      <c r="KBM43" s="200"/>
      <c r="KBN43" s="200"/>
      <c r="KBO43" s="200"/>
      <c r="KBP43" s="200"/>
      <c r="KBQ43" s="200"/>
      <c r="KBR43" s="200"/>
      <c r="KBS43" s="200"/>
      <c r="KBT43" s="200"/>
      <c r="KBU43" s="200"/>
      <c r="KBV43" s="200"/>
      <c r="KBW43" s="200"/>
      <c r="KBX43" s="200"/>
      <c r="KBY43" s="200"/>
      <c r="KBZ43" s="200"/>
      <c r="KCA43" s="200"/>
      <c r="KCB43" s="200"/>
      <c r="KCC43" s="200"/>
      <c r="KCD43" s="200"/>
      <c r="KCE43" s="200"/>
      <c r="KCF43" s="200"/>
      <c r="KCG43" s="200"/>
      <c r="KCH43" s="200"/>
      <c r="KCI43" s="200"/>
      <c r="KCJ43" s="200"/>
      <c r="KCK43" s="200"/>
      <c r="KCL43" s="200"/>
      <c r="KCM43" s="200"/>
      <c r="KCN43" s="200"/>
      <c r="KCO43" s="200"/>
      <c r="KCP43" s="200"/>
      <c r="KCQ43" s="200"/>
      <c r="KCR43" s="200"/>
      <c r="KCS43" s="200"/>
      <c r="KCT43" s="200"/>
      <c r="KCU43" s="200"/>
      <c r="KCV43" s="200"/>
      <c r="KCW43" s="200"/>
      <c r="KCX43" s="200"/>
      <c r="KCY43" s="200"/>
      <c r="KCZ43" s="200"/>
      <c r="KDA43" s="200"/>
      <c r="KDB43" s="200"/>
      <c r="KDC43" s="200"/>
      <c r="KDD43" s="200"/>
      <c r="KDE43" s="200"/>
      <c r="KDF43" s="200"/>
      <c r="KDG43" s="200"/>
      <c r="KDH43" s="200"/>
      <c r="KDI43" s="200"/>
      <c r="KDJ43" s="200"/>
      <c r="KDK43" s="200"/>
      <c r="KDL43" s="200"/>
      <c r="KDM43" s="200"/>
      <c r="KDN43" s="200"/>
      <c r="KDO43" s="200"/>
      <c r="KDP43" s="200"/>
      <c r="KDQ43" s="200"/>
      <c r="KDR43" s="200"/>
      <c r="KDS43" s="200"/>
      <c r="KDT43" s="200"/>
      <c r="KDU43" s="200"/>
      <c r="KDV43" s="200"/>
      <c r="KDW43" s="200"/>
      <c r="KDX43" s="200"/>
      <c r="KDY43" s="200"/>
      <c r="KDZ43" s="200"/>
      <c r="KEA43" s="200"/>
      <c r="KEB43" s="200"/>
      <c r="KEC43" s="200"/>
      <c r="KED43" s="200"/>
      <c r="KEE43" s="200"/>
      <c r="KEF43" s="200"/>
      <c r="KEG43" s="200"/>
      <c r="KEH43" s="200"/>
      <c r="KEI43" s="200"/>
      <c r="KEJ43" s="200"/>
      <c r="KEK43" s="200"/>
      <c r="KEL43" s="200"/>
      <c r="KEM43" s="200"/>
      <c r="KEN43" s="200"/>
      <c r="KEO43" s="200"/>
      <c r="KEP43" s="200"/>
      <c r="KEQ43" s="200"/>
      <c r="KER43" s="200"/>
      <c r="KES43" s="200"/>
      <c r="KET43" s="200"/>
      <c r="KEU43" s="200"/>
      <c r="KEV43" s="200"/>
      <c r="KEW43" s="200"/>
      <c r="KEX43" s="200"/>
      <c r="KEY43" s="200"/>
      <c r="KEZ43" s="200"/>
      <c r="KFA43" s="200"/>
      <c r="KFB43" s="200"/>
      <c r="KFC43" s="200"/>
      <c r="KFD43" s="200"/>
      <c r="KFE43" s="200"/>
      <c r="KFF43" s="200"/>
      <c r="KFG43" s="200"/>
      <c r="KFH43" s="200"/>
      <c r="KFI43" s="200"/>
      <c r="KFJ43" s="200"/>
      <c r="KFK43" s="200"/>
      <c r="KFL43" s="200"/>
      <c r="KFM43" s="200"/>
      <c r="KFN43" s="200"/>
      <c r="KFO43" s="200"/>
      <c r="KFP43" s="200"/>
      <c r="KFQ43" s="200"/>
      <c r="KFR43" s="200"/>
      <c r="KFS43" s="200"/>
      <c r="KFT43" s="200"/>
      <c r="KFU43" s="200"/>
      <c r="KFV43" s="200"/>
      <c r="KFW43" s="200"/>
      <c r="KFX43" s="200"/>
      <c r="KFY43" s="200"/>
      <c r="KFZ43" s="200"/>
      <c r="KGA43" s="200"/>
      <c r="KGB43" s="200"/>
      <c r="KGC43" s="200"/>
      <c r="KGD43" s="200"/>
      <c r="KGE43" s="200"/>
      <c r="KGF43" s="200"/>
      <c r="KGG43" s="200"/>
      <c r="KGH43" s="200"/>
      <c r="KGI43" s="200"/>
      <c r="KGJ43" s="200"/>
      <c r="KGK43" s="200"/>
      <c r="KGL43" s="200"/>
      <c r="KGM43" s="200"/>
      <c r="KGN43" s="200"/>
      <c r="KGO43" s="200"/>
      <c r="KGP43" s="200"/>
      <c r="KGQ43" s="200"/>
      <c r="KGR43" s="200"/>
      <c r="KGS43" s="200"/>
      <c r="KGT43" s="200"/>
      <c r="KGU43" s="200"/>
      <c r="KGV43" s="200"/>
      <c r="KGW43" s="200"/>
      <c r="KGX43" s="200"/>
      <c r="KGY43" s="200"/>
      <c r="KGZ43" s="200"/>
      <c r="KHA43" s="200"/>
      <c r="KHB43" s="200"/>
      <c r="KHC43" s="200"/>
      <c r="KHD43" s="200"/>
      <c r="KHE43" s="200"/>
      <c r="KHF43" s="200"/>
      <c r="KHG43" s="200"/>
      <c r="KHH43" s="200"/>
      <c r="KHI43" s="200"/>
      <c r="KHJ43" s="200"/>
      <c r="KHK43" s="200"/>
      <c r="KHL43" s="200"/>
      <c r="KHM43" s="200"/>
      <c r="KHN43" s="200"/>
      <c r="KHO43" s="200"/>
      <c r="KHP43" s="200"/>
      <c r="KHQ43" s="200"/>
      <c r="KHR43" s="200"/>
      <c r="KHS43" s="200"/>
      <c r="KHT43" s="200"/>
      <c r="KHU43" s="200"/>
      <c r="KHV43" s="200"/>
      <c r="KHW43" s="200"/>
      <c r="KHX43" s="200"/>
      <c r="KHY43" s="200"/>
      <c r="KHZ43" s="200"/>
      <c r="KIA43" s="200"/>
      <c r="KIB43" s="200"/>
      <c r="KIC43" s="200"/>
      <c r="KID43" s="200"/>
      <c r="KIE43" s="200"/>
      <c r="KIF43" s="200"/>
      <c r="KIG43" s="200"/>
      <c r="KIH43" s="200"/>
      <c r="KII43" s="200"/>
      <c r="KIJ43" s="200"/>
      <c r="KIK43" s="200"/>
      <c r="KIL43" s="200"/>
      <c r="KIM43" s="200"/>
      <c r="KIN43" s="200"/>
      <c r="KIO43" s="200"/>
      <c r="KIP43" s="200"/>
      <c r="KIQ43" s="200"/>
      <c r="KIR43" s="200"/>
      <c r="KIS43" s="200"/>
      <c r="KIT43" s="200"/>
      <c r="KIU43" s="200"/>
      <c r="KIV43" s="200"/>
      <c r="KIW43" s="200"/>
      <c r="KIX43" s="200"/>
      <c r="KIY43" s="200"/>
      <c r="KIZ43" s="200"/>
      <c r="KJA43" s="200"/>
      <c r="KJB43" s="200"/>
      <c r="KJC43" s="200"/>
      <c r="KJD43" s="200"/>
      <c r="KJE43" s="200"/>
      <c r="KJF43" s="200"/>
      <c r="KJG43" s="200"/>
      <c r="KJH43" s="200"/>
      <c r="KJI43" s="200"/>
      <c r="KJJ43" s="200"/>
      <c r="KJK43" s="200"/>
      <c r="KJL43" s="200"/>
      <c r="KJM43" s="200"/>
      <c r="KJN43" s="200"/>
      <c r="KJO43" s="200"/>
      <c r="KJP43" s="200"/>
      <c r="KJQ43" s="200"/>
      <c r="KJR43" s="200"/>
      <c r="KJS43" s="200"/>
      <c r="KJT43" s="200"/>
      <c r="KJU43" s="200"/>
      <c r="KJV43" s="200"/>
      <c r="KJW43" s="200"/>
      <c r="KJX43" s="200"/>
      <c r="KJY43" s="200"/>
      <c r="KJZ43" s="200"/>
      <c r="KKA43" s="200"/>
      <c r="KKB43" s="200"/>
      <c r="KKC43" s="200"/>
      <c r="KKD43" s="200"/>
      <c r="KKE43" s="200"/>
      <c r="KKF43" s="200"/>
      <c r="KKG43" s="200"/>
      <c r="KKH43" s="200"/>
      <c r="KKI43" s="200"/>
      <c r="KKJ43" s="200"/>
      <c r="KKK43" s="200"/>
      <c r="KKL43" s="200"/>
      <c r="KKM43" s="200"/>
      <c r="KKN43" s="200"/>
      <c r="KKO43" s="200"/>
      <c r="KKP43" s="200"/>
      <c r="KKQ43" s="200"/>
      <c r="KKR43" s="200"/>
      <c r="KKS43" s="200"/>
      <c r="KKT43" s="200"/>
      <c r="KKU43" s="200"/>
      <c r="KKV43" s="200"/>
      <c r="KKW43" s="200"/>
      <c r="KKX43" s="200"/>
      <c r="KKY43" s="200"/>
      <c r="KKZ43" s="200"/>
      <c r="KLA43" s="200"/>
      <c r="KLB43" s="200"/>
      <c r="KLC43" s="200"/>
      <c r="KLD43" s="200"/>
      <c r="KLE43" s="200"/>
      <c r="KLF43" s="200"/>
      <c r="KLG43" s="200"/>
      <c r="KLH43" s="200"/>
      <c r="KLI43" s="200"/>
      <c r="KLJ43" s="200"/>
      <c r="KLK43" s="200"/>
      <c r="KLL43" s="200"/>
      <c r="KLM43" s="200"/>
      <c r="KLN43" s="200"/>
      <c r="KLO43" s="200"/>
      <c r="KLP43" s="200"/>
      <c r="KLQ43" s="200"/>
      <c r="KLR43" s="200"/>
      <c r="KLS43" s="200"/>
      <c r="KLT43" s="200"/>
      <c r="KLU43" s="200"/>
      <c r="KLV43" s="200"/>
      <c r="KLW43" s="200"/>
      <c r="KLX43" s="200"/>
      <c r="KLY43" s="200"/>
      <c r="KLZ43" s="200"/>
      <c r="KMA43" s="200"/>
      <c r="KMB43" s="200"/>
      <c r="KMC43" s="200"/>
      <c r="KMD43" s="200"/>
      <c r="KME43" s="200"/>
      <c r="KMF43" s="200"/>
      <c r="KMG43" s="200"/>
      <c r="KMH43" s="200"/>
      <c r="KMI43" s="200"/>
      <c r="KMJ43" s="200"/>
      <c r="KMK43" s="200"/>
      <c r="KML43" s="200"/>
      <c r="KMM43" s="200"/>
      <c r="KMN43" s="200"/>
      <c r="KMO43" s="200"/>
      <c r="KMP43" s="200"/>
      <c r="KMQ43" s="200"/>
      <c r="KMR43" s="200"/>
      <c r="KMS43" s="200"/>
      <c r="KMT43" s="200"/>
      <c r="KMU43" s="200"/>
      <c r="KMV43" s="200"/>
      <c r="KMW43" s="200"/>
      <c r="KMX43" s="200"/>
      <c r="KMY43" s="200"/>
      <c r="KMZ43" s="200"/>
      <c r="KNA43" s="200"/>
      <c r="KNB43" s="200"/>
      <c r="KNC43" s="200"/>
      <c r="KND43" s="200"/>
      <c r="KNE43" s="200"/>
      <c r="KNF43" s="200"/>
      <c r="KNG43" s="200"/>
      <c r="KNH43" s="200"/>
      <c r="KNI43" s="200"/>
      <c r="KNJ43" s="200"/>
      <c r="KNK43" s="200"/>
      <c r="KNL43" s="200"/>
      <c r="KNM43" s="200"/>
      <c r="KNN43" s="200"/>
      <c r="KNO43" s="200"/>
      <c r="KNP43" s="200"/>
      <c r="KNQ43" s="200"/>
      <c r="KNR43" s="200"/>
      <c r="KNS43" s="200"/>
      <c r="KNT43" s="200"/>
      <c r="KNU43" s="200"/>
      <c r="KNV43" s="200"/>
      <c r="KNW43" s="200"/>
      <c r="KNX43" s="200"/>
      <c r="KNY43" s="200"/>
      <c r="KNZ43" s="200"/>
      <c r="KOA43" s="200"/>
      <c r="KOB43" s="200"/>
      <c r="KOC43" s="200"/>
      <c r="KOD43" s="200"/>
      <c r="KOE43" s="200"/>
      <c r="KOF43" s="200"/>
      <c r="KOG43" s="200"/>
      <c r="KOH43" s="200"/>
      <c r="KOI43" s="200"/>
      <c r="KOJ43" s="200"/>
      <c r="KOK43" s="200"/>
      <c r="KOL43" s="200"/>
      <c r="KOM43" s="200"/>
      <c r="KON43" s="200"/>
      <c r="KOO43" s="200"/>
      <c r="KOP43" s="200"/>
      <c r="KOQ43" s="200"/>
      <c r="KOR43" s="200"/>
      <c r="KOS43" s="200"/>
      <c r="KOT43" s="200"/>
      <c r="KOU43" s="200"/>
      <c r="KOV43" s="200"/>
      <c r="KOW43" s="200"/>
      <c r="KOX43" s="200"/>
      <c r="KOY43" s="200"/>
      <c r="KOZ43" s="200"/>
      <c r="KPA43" s="200"/>
      <c r="KPB43" s="200"/>
      <c r="KPC43" s="200"/>
      <c r="KPD43" s="200"/>
      <c r="KPE43" s="200"/>
      <c r="KPF43" s="200"/>
      <c r="KPG43" s="200"/>
      <c r="KPH43" s="200"/>
      <c r="KPI43" s="200"/>
      <c r="KPJ43" s="200"/>
      <c r="KPK43" s="200"/>
      <c r="KPL43" s="200"/>
      <c r="KPM43" s="200"/>
      <c r="KPN43" s="200"/>
      <c r="KPO43" s="200"/>
      <c r="KPP43" s="200"/>
      <c r="KPQ43" s="200"/>
      <c r="KPR43" s="200"/>
      <c r="KPS43" s="200"/>
      <c r="KPT43" s="200"/>
      <c r="KPU43" s="200"/>
      <c r="KPV43" s="200"/>
      <c r="KPW43" s="200"/>
      <c r="KPX43" s="200"/>
      <c r="KPY43" s="200"/>
      <c r="KPZ43" s="200"/>
      <c r="KQA43" s="200"/>
      <c r="KQB43" s="200"/>
      <c r="KQC43" s="200"/>
      <c r="KQD43" s="200"/>
      <c r="KQE43" s="200"/>
      <c r="KQF43" s="200"/>
      <c r="KQG43" s="200"/>
      <c r="KQH43" s="200"/>
      <c r="KQI43" s="200"/>
      <c r="KQJ43" s="200"/>
      <c r="KQK43" s="200"/>
      <c r="KQL43" s="200"/>
      <c r="KQM43" s="200"/>
      <c r="KQN43" s="200"/>
      <c r="KQO43" s="200"/>
      <c r="KQP43" s="200"/>
      <c r="KQQ43" s="200"/>
      <c r="KQR43" s="200"/>
      <c r="KQS43" s="200"/>
      <c r="KQT43" s="200"/>
      <c r="KQU43" s="200"/>
      <c r="KQV43" s="200"/>
      <c r="KQW43" s="200"/>
      <c r="KQX43" s="200"/>
      <c r="KQY43" s="200"/>
      <c r="KQZ43" s="200"/>
      <c r="KRA43" s="200"/>
      <c r="KRB43" s="200"/>
      <c r="KRC43" s="200"/>
      <c r="KRD43" s="200"/>
      <c r="KRE43" s="200"/>
      <c r="KRF43" s="200"/>
      <c r="KRG43" s="200"/>
      <c r="KRH43" s="200"/>
      <c r="KRI43" s="200"/>
      <c r="KRJ43" s="200"/>
      <c r="KRK43" s="200"/>
      <c r="KRL43" s="200"/>
      <c r="KRM43" s="200"/>
      <c r="KRN43" s="200"/>
      <c r="KRO43" s="200"/>
      <c r="KRP43" s="200"/>
      <c r="KRQ43" s="200"/>
      <c r="KRR43" s="200"/>
      <c r="KRS43" s="200"/>
      <c r="KRT43" s="200"/>
      <c r="KRU43" s="200"/>
      <c r="KRV43" s="200"/>
      <c r="KRW43" s="200"/>
      <c r="KRX43" s="200"/>
      <c r="KRY43" s="200"/>
      <c r="KRZ43" s="200"/>
      <c r="KSA43" s="200"/>
      <c r="KSB43" s="200"/>
      <c r="KSC43" s="200"/>
      <c r="KSD43" s="200"/>
      <c r="KSE43" s="200"/>
      <c r="KSF43" s="200"/>
      <c r="KSG43" s="200"/>
      <c r="KSH43" s="200"/>
      <c r="KSI43" s="200"/>
      <c r="KSJ43" s="200"/>
      <c r="KSK43" s="200"/>
      <c r="KSL43" s="200"/>
      <c r="KSM43" s="200"/>
      <c r="KSN43" s="200"/>
      <c r="KSO43" s="200"/>
      <c r="KSP43" s="200"/>
      <c r="KSQ43" s="200"/>
      <c r="KSR43" s="200"/>
      <c r="KSS43" s="200"/>
      <c r="KST43" s="200"/>
      <c r="KSU43" s="200"/>
      <c r="KSV43" s="200"/>
      <c r="KSW43" s="200"/>
      <c r="KSX43" s="200"/>
      <c r="KSY43" s="200"/>
      <c r="KSZ43" s="200"/>
      <c r="KTA43" s="200"/>
      <c r="KTB43" s="200"/>
      <c r="KTC43" s="200"/>
      <c r="KTD43" s="200"/>
      <c r="KTE43" s="200"/>
      <c r="KTF43" s="200"/>
      <c r="KTG43" s="200"/>
      <c r="KTH43" s="200"/>
      <c r="KTI43" s="200"/>
      <c r="KTJ43" s="200"/>
      <c r="KTK43" s="200"/>
      <c r="KTL43" s="200"/>
      <c r="KTM43" s="200"/>
      <c r="KTN43" s="200"/>
      <c r="KTO43" s="200"/>
      <c r="KTP43" s="200"/>
      <c r="KTQ43" s="200"/>
      <c r="KTR43" s="200"/>
      <c r="KTS43" s="200"/>
      <c r="KTT43" s="200"/>
      <c r="KTU43" s="200"/>
      <c r="KTV43" s="200"/>
      <c r="KTW43" s="200"/>
      <c r="KTX43" s="200"/>
      <c r="KTY43" s="200"/>
      <c r="KTZ43" s="200"/>
      <c r="KUA43" s="200"/>
      <c r="KUB43" s="200"/>
      <c r="KUC43" s="200"/>
      <c r="KUD43" s="200"/>
      <c r="KUE43" s="200"/>
      <c r="KUF43" s="200"/>
      <c r="KUG43" s="200"/>
      <c r="KUH43" s="200"/>
      <c r="KUI43" s="200"/>
      <c r="KUJ43" s="200"/>
      <c r="KUK43" s="200"/>
      <c r="KUL43" s="200"/>
      <c r="KUM43" s="200"/>
      <c r="KUN43" s="200"/>
      <c r="KUO43" s="200"/>
      <c r="KUP43" s="200"/>
      <c r="KUQ43" s="200"/>
      <c r="KUR43" s="200"/>
      <c r="KUS43" s="200"/>
      <c r="KUT43" s="200"/>
      <c r="KUU43" s="200"/>
      <c r="KUV43" s="200"/>
      <c r="KUW43" s="200"/>
      <c r="KUX43" s="200"/>
      <c r="KUY43" s="200"/>
      <c r="KUZ43" s="200"/>
      <c r="KVA43" s="200"/>
      <c r="KVB43" s="200"/>
      <c r="KVC43" s="200"/>
      <c r="KVD43" s="200"/>
      <c r="KVE43" s="200"/>
      <c r="KVF43" s="200"/>
      <c r="KVG43" s="200"/>
      <c r="KVH43" s="200"/>
      <c r="KVI43" s="200"/>
      <c r="KVJ43" s="200"/>
      <c r="KVK43" s="200"/>
      <c r="KVL43" s="200"/>
      <c r="KVM43" s="200"/>
      <c r="KVN43" s="200"/>
      <c r="KVO43" s="200"/>
      <c r="KVP43" s="200"/>
      <c r="KVQ43" s="200"/>
      <c r="KVR43" s="200"/>
      <c r="KVS43" s="200"/>
      <c r="KVT43" s="200"/>
      <c r="KVU43" s="200"/>
      <c r="KVV43" s="200"/>
      <c r="KVW43" s="200"/>
      <c r="KVX43" s="200"/>
      <c r="KVY43" s="200"/>
      <c r="KVZ43" s="200"/>
      <c r="KWA43" s="200"/>
      <c r="KWB43" s="200"/>
      <c r="KWC43" s="200"/>
      <c r="KWD43" s="200"/>
      <c r="KWE43" s="200"/>
      <c r="KWF43" s="200"/>
      <c r="KWG43" s="200"/>
      <c r="KWH43" s="200"/>
      <c r="KWI43" s="200"/>
      <c r="KWJ43" s="200"/>
      <c r="KWK43" s="200"/>
      <c r="KWL43" s="200"/>
      <c r="KWM43" s="200"/>
      <c r="KWN43" s="200"/>
      <c r="KWO43" s="200"/>
      <c r="KWP43" s="200"/>
      <c r="KWQ43" s="200"/>
      <c r="KWR43" s="200"/>
      <c r="KWS43" s="200"/>
      <c r="KWT43" s="200"/>
      <c r="KWU43" s="200"/>
      <c r="KWV43" s="200"/>
      <c r="KWW43" s="200"/>
      <c r="KWX43" s="200"/>
      <c r="KWY43" s="200"/>
      <c r="KWZ43" s="200"/>
      <c r="KXA43" s="200"/>
      <c r="KXB43" s="200"/>
      <c r="KXC43" s="200"/>
      <c r="KXD43" s="200"/>
      <c r="KXE43" s="200"/>
      <c r="KXF43" s="200"/>
      <c r="KXG43" s="200"/>
      <c r="KXH43" s="200"/>
      <c r="KXI43" s="200"/>
      <c r="KXJ43" s="200"/>
      <c r="KXK43" s="200"/>
      <c r="KXL43" s="200"/>
      <c r="KXM43" s="200"/>
      <c r="KXN43" s="200"/>
      <c r="KXO43" s="200"/>
      <c r="KXP43" s="200"/>
      <c r="KXQ43" s="200"/>
      <c r="KXR43" s="200"/>
      <c r="KXS43" s="200"/>
      <c r="KXT43" s="200"/>
      <c r="KXU43" s="200"/>
      <c r="KXV43" s="200"/>
      <c r="KXW43" s="200"/>
      <c r="KXX43" s="200"/>
      <c r="KXY43" s="200"/>
      <c r="KXZ43" s="200"/>
      <c r="KYA43" s="200"/>
      <c r="KYB43" s="200"/>
      <c r="KYC43" s="200"/>
      <c r="KYD43" s="200"/>
      <c r="KYE43" s="200"/>
      <c r="KYF43" s="200"/>
      <c r="KYG43" s="200"/>
      <c r="KYH43" s="200"/>
      <c r="KYI43" s="200"/>
      <c r="KYJ43" s="200"/>
      <c r="KYK43" s="200"/>
      <c r="KYL43" s="200"/>
      <c r="KYM43" s="200"/>
      <c r="KYN43" s="200"/>
      <c r="KYO43" s="200"/>
      <c r="KYP43" s="200"/>
      <c r="KYQ43" s="200"/>
      <c r="KYR43" s="200"/>
      <c r="KYS43" s="200"/>
      <c r="KYT43" s="200"/>
      <c r="KYU43" s="200"/>
      <c r="KYV43" s="200"/>
      <c r="KYW43" s="200"/>
      <c r="KYX43" s="200"/>
      <c r="KYY43" s="200"/>
      <c r="KYZ43" s="200"/>
      <c r="KZA43" s="200"/>
      <c r="KZB43" s="200"/>
      <c r="KZC43" s="200"/>
      <c r="KZD43" s="200"/>
      <c r="KZE43" s="200"/>
      <c r="KZF43" s="200"/>
      <c r="KZG43" s="200"/>
      <c r="KZH43" s="200"/>
      <c r="KZI43" s="200"/>
      <c r="KZJ43" s="200"/>
      <c r="KZK43" s="200"/>
      <c r="KZL43" s="200"/>
      <c r="KZM43" s="200"/>
      <c r="KZN43" s="200"/>
      <c r="KZO43" s="200"/>
      <c r="KZP43" s="200"/>
      <c r="KZQ43" s="200"/>
      <c r="KZR43" s="200"/>
      <c r="KZS43" s="200"/>
      <c r="KZT43" s="200"/>
      <c r="KZU43" s="200"/>
      <c r="KZV43" s="200"/>
      <c r="KZW43" s="200"/>
      <c r="KZX43" s="200"/>
      <c r="KZY43" s="200"/>
      <c r="KZZ43" s="200"/>
      <c r="LAA43" s="200"/>
      <c r="LAB43" s="200"/>
      <c r="LAC43" s="200"/>
      <c r="LAD43" s="200"/>
      <c r="LAE43" s="200"/>
      <c r="LAF43" s="200"/>
      <c r="LAG43" s="200"/>
      <c r="LAH43" s="200"/>
      <c r="LAI43" s="200"/>
      <c r="LAJ43" s="200"/>
      <c r="LAK43" s="200"/>
      <c r="LAL43" s="200"/>
      <c r="LAM43" s="200"/>
      <c r="LAN43" s="200"/>
      <c r="LAO43" s="200"/>
      <c r="LAP43" s="200"/>
      <c r="LAQ43" s="200"/>
      <c r="LAR43" s="200"/>
      <c r="LAS43" s="200"/>
      <c r="LAT43" s="200"/>
      <c r="LAU43" s="200"/>
      <c r="LAV43" s="200"/>
      <c r="LAW43" s="200"/>
      <c r="LAX43" s="200"/>
      <c r="LAY43" s="200"/>
      <c r="LAZ43" s="200"/>
      <c r="LBA43" s="200"/>
      <c r="LBB43" s="200"/>
      <c r="LBC43" s="200"/>
      <c r="LBD43" s="200"/>
      <c r="LBE43" s="200"/>
      <c r="LBF43" s="200"/>
      <c r="LBG43" s="200"/>
      <c r="LBH43" s="200"/>
      <c r="LBI43" s="200"/>
      <c r="LBJ43" s="200"/>
      <c r="LBK43" s="200"/>
      <c r="LBL43" s="200"/>
      <c r="LBM43" s="200"/>
      <c r="LBN43" s="200"/>
      <c r="LBO43" s="200"/>
      <c r="LBP43" s="200"/>
      <c r="LBQ43" s="200"/>
      <c r="LBR43" s="200"/>
      <c r="LBS43" s="200"/>
      <c r="LBT43" s="200"/>
      <c r="LBU43" s="200"/>
      <c r="LBV43" s="200"/>
      <c r="LBW43" s="200"/>
      <c r="LBX43" s="200"/>
      <c r="LBY43" s="200"/>
      <c r="LBZ43" s="200"/>
      <c r="LCA43" s="200"/>
      <c r="LCB43" s="200"/>
      <c r="LCC43" s="200"/>
      <c r="LCD43" s="200"/>
      <c r="LCE43" s="200"/>
      <c r="LCF43" s="200"/>
      <c r="LCG43" s="200"/>
      <c r="LCH43" s="200"/>
      <c r="LCI43" s="200"/>
      <c r="LCJ43" s="200"/>
      <c r="LCK43" s="200"/>
      <c r="LCL43" s="200"/>
      <c r="LCM43" s="200"/>
      <c r="LCN43" s="200"/>
      <c r="LCO43" s="200"/>
      <c r="LCP43" s="200"/>
      <c r="LCQ43" s="200"/>
      <c r="LCR43" s="200"/>
      <c r="LCS43" s="200"/>
      <c r="LCT43" s="200"/>
      <c r="LCU43" s="200"/>
      <c r="LCV43" s="200"/>
      <c r="LCW43" s="200"/>
      <c r="LCX43" s="200"/>
      <c r="LCY43" s="200"/>
      <c r="LCZ43" s="200"/>
      <c r="LDA43" s="200"/>
      <c r="LDB43" s="200"/>
      <c r="LDC43" s="200"/>
      <c r="LDD43" s="200"/>
      <c r="LDE43" s="200"/>
      <c r="LDF43" s="200"/>
      <c r="LDG43" s="200"/>
      <c r="LDH43" s="200"/>
      <c r="LDI43" s="200"/>
      <c r="LDJ43" s="200"/>
      <c r="LDK43" s="200"/>
      <c r="LDL43" s="200"/>
      <c r="LDM43" s="200"/>
      <c r="LDN43" s="200"/>
      <c r="LDO43" s="200"/>
      <c r="LDP43" s="200"/>
      <c r="LDQ43" s="200"/>
      <c r="LDR43" s="200"/>
      <c r="LDS43" s="200"/>
      <c r="LDT43" s="200"/>
      <c r="LDU43" s="200"/>
      <c r="LDV43" s="200"/>
      <c r="LDW43" s="200"/>
      <c r="LDX43" s="200"/>
      <c r="LDY43" s="200"/>
      <c r="LDZ43" s="200"/>
      <c r="LEA43" s="200"/>
      <c r="LEB43" s="200"/>
      <c r="LEC43" s="200"/>
      <c r="LED43" s="200"/>
      <c r="LEE43" s="200"/>
      <c r="LEF43" s="200"/>
      <c r="LEG43" s="200"/>
      <c r="LEH43" s="200"/>
      <c r="LEI43" s="200"/>
      <c r="LEJ43" s="200"/>
      <c r="LEK43" s="200"/>
      <c r="LEL43" s="200"/>
      <c r="LEM43" s="200"/>
      <c r="LEN43" s="200"/>
      <c r="LEO43" s="200"/>
      <c r="LEP43" s="200"/>
      <c r="LEQ43" s="200"/>
      <c r="LER43" s="200"/>
      <c r="LES43" s="200"/>
      <c r="LET43" s="200"/>
      <c r="LEU43" s="200"/>
      <c r="LEV43" s="200"/>
      <c r="LEW43" s="200"/>
      <c r="LEX43" s="200"/>
      <c r="LEY43" s="200"/>
      <c r="LEZ43" s="200"/>
      <c r="LFA43" s="200"/>
      <c r="LFB43" s="200"/>
      <c r="LFC43" s="200"/>
      <c r="LFD43" s="200"/>
      <c r="LFE43" s="200"/>
      <c r="LFF43" s="200"/>
      <c r="LFG43" s="200"/>
      <c r="LFH43" s="200"/>
      <c r="LFI43" s="200"/>
      <c r="LFJ43" s="200"/>
      <c r="LFK43" s="200"/>
      <c r="LFL43" s="200"/>
      <c r="LFM43" s="200"/>
      <c r="LFN43" s="200"/>
      <c r="LFO43" s="200"/>
      <c r="LFP43" s="200"/>
      <c r="LFQ43" s="200"/>
      <c r="LFR43" s="200"/>
      <c r="LFS43" s="200"/>
      <c r="LFT43" s="200"/>
      <c r="LFU43" s="200"/>
      <c r="LFV43" s="200"/>
      <c r="LFW43" s="200"/>
      <c r="LFX43" s="200"/>
      <c r="LFY43" s="200"/>
      <c r="LFZ43" s="200"/>
      <c r="LGA43" s="200"/>
      <c r="LGB43" s="200"/>
      <c r="LGC43" s="200"/>
      <c r="LGD43" s="200"/>
      <c r="LGE43" s="200"/>
      <c r="LGF43" s="200"/>
      <c r="LGG43" s="200"/>
      <c r="LGH43" s="200"/>
      <c r="LGI43" s="200"/>
      <c r="LGJ43" s="200"/>
      <c r="LGK43" s="200"/>
      <c r="LGL43" s="200"/>
      <c r="LGM43" s="200"/>
      <c r="LGN43" s="200"/>
      <c r="LGO43" s="200"/>
      <c r="LGP43" s="200"/>
      <c r="LGQ43" s="200"/>
      <c r="LGR43" s="200"/>
      <c r="LGS43" s="200"/>
      <c r="LGT43" s="200"/>
      <c r="LGU43" s="200"/>
      <c r="LGV43" s="200"/>
      <c r="LGW43" s="200"/>
      <c r="LGX43" s="200"/>
      <c r="LGY43" s="200"/>
      <c r="LGZ43" s="200"/>
      <c r="LHA43" s="200"/>
      <c r="LHB43" s="200"/>
      <c r="LHC43" s="200"/>
      <c r="LHD43" s="200"/>
      <c r="LHE43" s="200"/>
      <c r="LHF43" s="200"/>
      <c r="LHG43" s="200"/>
      <c r="LHH43" s="200"/>
      <c r="LHI43" s="200"/>
      <c r="LHJ43" s="200"/>
      <c r="LHK43" s="200"/>
      <c r="LHL43" s="200"/>
      <c r="LHM43" s="200"/>
      <c r="LHN43" s="200"/>
      <c r="LHO43" s="200"/>
      <c r="LHP43" s="200"/>
      <c r="LHQ43" s="200"/>
      <c r="LHR43" s="200"/>
      <c r="LHS43" s="200"/>
      <c r="LHT43" s="200"/>
      <c r="LHU43" s="200"/>
      <c r="LHV43" s="200"/>
      <c r="LHW43" s="200"/>
      <c r="LHX43" s="200"/>
      <c r="LHY43" s="200"/>
      <c r="LHZ43" s="200"/>
      <c r="LIA43" s="200"/>
      <c r="LIB43" s="200"/>
      <c r="LIC43" s="200"/>
      <c r="LID43" s="200"/>
      <c r="LIE43" s="200"/>
      <c r="LIF43" s="200"/>
      <c r="LIG43" s="200"/>
      <c r="LIH43" s="200"/>
      <c r="LII43" s="200"/>
      <c r="LIJ43" s="200"/>
      <c r="LIK43" s="200"/>
      <c r="LIL43" s="200"/>
      <c r="LIM43" s="200"/>
      <c r="LIN43" s="200"/>
      <c r="LIO43" s="200"/>
      <c r="LIP43" s="200"/>
      <c r="LIQ43" s="200"/>
      <c r="LIR43" s="200"/>
      <c r="LIS43" s="200"/>
      <c r="LIT43" s="200"/>
      <c r="LIU43" s="200"/>
      <c r="LIV43" s="200"/>
      <c r="LIW43" s="200"/>
      <c r="LIX43" s="200"/>
      <c r="LIY43" s="200"/>
      <c r="LIZ43" s="200"/>
      <c r="LJA43" s="200"/>
      <c r="LJB43" s="200"/>
      <c r="LJC43" s="200"/>
      <c r="LJD43" s="200"/>
      <c r="LJE43" s="200"/>
      <c r="LJF43" s="200"/>
      <c r="LJG43" s="200"/>
      <c r="LJH43" s="200"/>
      <c r="LJI43" s="200"/>
      <c r="LJJ43" s="200"/>
      <c r="LJK43" s="200"/>
      <c r="LJL43" s="200"/>
      <c r="LJM43" s="200"/>
      <c r="LJN43" s="200"/>
      <c r="LJO43" s="200"/>
      <c r="LJP43" s="200"/>
      <c r="LJQ43" s="200"/>
      <c r="LJR43" s="200"/>
      <c r="LJS43" s="200"/>
      <c r="LJT43" s="200"/>
      <c r="LJU43" s="200"/>
      <c r="LJV43" s="200"/>
      <c r="LJW43" s="200"/>
      <c r="LJX43" s="200"/>
      <c r="LJY43" s="200"/>
      <c r="LJZ43" s="200"/>
      <c r="LKA43" s="200"/>
      <c r="LKB43" s="200"/>
      <c r="LKC43" s="200"/>
      <c r="LKD43" s="200"/>
      <c r="LKE43" s="200"/>
      <c r="LKF43" s="200"/>
      <c r="LKG43" s="200"/>
      <c r="LKH43" s="200"/>
      <c r="LKI43" s="200"/>
      <c r="LKJ43" s="200"/>
      <c r="LKK43" s="200"/>
      <c r="LKL43" s="200"/>
      <c r="LKM43" s="200"/>
      <c r="LKN43" s="200"/>
      <c r="LKO43" s="200"/>
      <c r="LKP43" s="200"/>
      <c r="LKQ43" s="200"/>
      <c r="LKR43" s="200"/>
      <c r="LKS43" s="200"/>
      <c r="LKT43" s="200"/>
      <c r="LKU43" s="200"/>
      <c r="LKV43" s="200"/>
      <c r="LKW43" s="200"/>
      <c r="LKX43" s="200"/>
      <c r="LKY43" s="200"/>
      <c r="LKZ43" s="200"/>
      <c r="LLA43" s="200"/>
      <c r="LLB43" s="200"/>
      <c r="LLC43" s="200"/>
      <c r="LLD43" s="200"/>
      <c r="LLE43" s="200"/>
      <c r="LLF43" s="200"/>
      <c r="LLG43" s="200"/>
      <c r="LLH43" s="200"/>
      <c r="LLI43" s="200"/>
      <c r="LLJ43" s="200"/>
      <c r="LLK43" s="200"/>
      <c r="LLL43" s="200"/>
      <c r="LLM43" s="200"/>
      <c r="LLN43" s="200"/>
      <c r="LLO43" s="200"/>
      <c r="LLP43" s="200"/>
      <c r="LLQ43" s="200"/>
      <c r="LLR43" s="200"/>
      <c r="LLS43" s="200"/>
      <c r="LLT43" s="200"/>
      <c r="LLU43" s="200"/>
      <c r="LLV43" s="200"/>
      <c r="LLW43" s="200"/>
      <c r="LLX43" s="200"/>
      <c r="LLY43" s="200"/>
      <c r="LLZ43" s="200"/>
      <c r="LMA43" s="200"/>
      <c r="LMB43" s="200"/>
      <c r="LMC43" s="200"/>
      <c r="LMD43" s="200"/>
      <c r="LME43" s="200"/>
      <c r="LMF43" s="200"/>
      <c r="LMG43" s="200"/>
      <c r="LMH43" s="200"/>
      <c r="LMI43" s="200"/>
      <c r="LMJ43" s="200"/>
      <c r="LMK43" s="200"/>
      <c r="LML43" s="200"/>
      <c r="LMM43" s="200"/>
      <c r="LMN43" s="200"/>
      <c r="LMO43" s="200"/>
      <c r="LMP43" s="200"/>
      <c r="LMQ43" s="200"/>
      <c r="LMR43" s="200"/>
      <c r="LMS43" s="200"/>
      <c r="LMT43" s="200"/>
      <c r="LMU43" s="200"/>
      <c r="LMV43" s="200"/>
      <c r="LMW43" s="200"/>
      <c r="LMX43" s="200"/>
      <c r="LMY43" s="200"/>
      <c r="LMZ43" s="200"/>
      <c r="LNA43" s="200"/>
      <c r="LNB43" s="200"/>
      <c r="LNC43" s="200"/>
      <c r="LND43" s="200"/>
      <c r="LNE43" s="200"/>
      <c r="LNF43" s="200"/>
      <c r="LNG43" s="200"/>
      <c r="LNH43" s="200"/>
      <c r="LNI43" s="200"/>
      <c r="LNJ43" s="200"/>
      <c r="LNK43" s="200"/>
      <c r="LNL43" s="200"/>
      <c r="LNM43" s="200"/>
      <c r="LNN43" s="200"/>
      <c r="LNO43" s="200"/>
      <c r="LNP43" s="200"/>
      <c r="LNQ43" s="200"/>
      <c r="LNR43" s="200"/>
      <c r="LNS43" s="200"/>
      <c r="LNT43" s="200"/>
      <c r="LNU43" s="200"/>
      <c r="LNV43" s="200"/>
      <c r="LNW43" s="200"/>
      <c r="LNX43" s="200"/>
      <c r="LNY43" s="200"/>
      <c r="LNZ43" s="200"/>
      <c r="LOA43" s="200"/>
      <c r="LOB43" s="200"/>
      <c r="LOC43" s="200"/>
      <c r="LOD43" s="200"/>
      <c r="LOE43" s="200"/>
      <c r="LOF43" s="200"/>
      <c r="LOG43" s="200"/>
      <c r="LOH43" s="200"/>
      <c r="LOI43" s="200"/>
      <c r="LOJ43" s="200"/>
      <c r="LOK43" s="200"/>
      <c r="LOL43" s="200"/>
      <c r="LOM43" s="200"/>
      <c r="LON43" s="200"/>
      <c r="LOO43" s="200"/>
      <c r="LOP43" s="200"/>
      <c r="LOQ43" s="200"/>
      <c r="LOR43" s="200"/>
      <c r="LOS43" s="200"/>
      <c r="LOT43" s="200"/>
      <c r="LOU43" s="200"/>
      <c r="LOV43" s="200"/>
      <c r="LOW43" s="200"/>
      <c r="LOX43" s="200"/>
      <c r="LOY43" s="200"/>
      <c r="LOZ43" s="200"/>
      <c r="LPA43" s="200"/>
      <c r="LPB43" s="200"/>
      <c r="LPC43" s="200"/>
      <c r="LPD43" s="200"/>
      <c r="LPE43" s="200"/>
      <c r="LPF43" s="200"/>
      <c r="LPG43" s="200"/>
      <c r="LPH43" s="200"/>
      <c r="LPI43" s="200"/>
      <c r="LPJ43" s="200"/>
      <c r="LPK43" s="200"/>
      <c r="LPL43" s="200"/>
      <c r="LPM43" s="200"/>
      <c r="LPN43" s="200"/>
      <c r="LPO43" s="200"/>
      <c r="LPP43" s="200"/>
      <c r="LPQ43" s="200"/>
      <c r="LPR43" s="200"/>
      <c r="LPS43" s="200"/>
      <c r="LPT43" s="200"/>
      <c r="LPU43" s="200"/>
      <c r="LPV43" s="200"/>
      <c r="LPW43" s="200"/>
      <c r="LPX43" s="200"/>
      <c r="LPY43" s="200"/>
      <c r="LPZ43" s="200"/>
      <c r="LQA43" s="200"/>
      <c r="LQB43" s="200"/>
      <c r="LQC43" s="200"/>
      <c r="LQD43" s="200"/>
      <c r="LQE43" s="200"/>
      <c r="LQF43" s="200"/>
      <c r="LQG43" s="200"/>
      <c r="LQH43" s="200"/>
      <c r="LQI43" s="200"/>
      <c r="LQJ43" s="200"/>
      <c r="LQK43" s="200"/>
      <c r="LQL43" s="200"/>
      <c r="LQM43" s="200"/>
      <c r="LQN43" s="200"/>
      <c r="LQO43" s="200"/>
      <c r="LQP43" s="200"/>
      <c r="LQQ43" s="200"/>
      <c r="LQR43" s="200"/>
      <c r="LQS43" s="200"/>
      <c r="LQT43" s="200"/>
      <c r="LQU43" s="200"/>
      <c r="LQV43" s="200"/>
      <c r="LQW43" s="200"/>
      <c r="LQX43" s="200"/>
      <c r="LQY43" s="200"/>
      <c r="LQZ43" s="200"/>
      <c r="LRA43" s="200"/>
      <c r="LRB43" s="200"/>
      <c r="LRC43" s="200"/>
      <c r="LRD43" s="200"/>
      <c r="LRE43" s="200"/>
      <c r="LRF43" s="200"/>
      <c r="LRG43" s="200"/>
      <c r="LRH43" s="200"/>
      <c r="LRI43" s="200"/>
      <c r="LRJ43" s="200"/>
      <c r="LRK43" s="200"/>
      <c r="LRL43" s="200"/>
      <c r="LRM43" s="200"/>
      <c r="LRN43" s="200"/>
      <c r="LRO43" s="200"/>
      <c r="LRP43" s="200"/>
      <c r="LRQ43" s="200"/>
      <c r="LRR43" s="200"/>
      <c r="LRS43" s="200"/>
      <c r="LRT43" s="200"/>
      <c r="LRU43" s="200"/>
      <c r="LRV43" s="200"/>
      <c r="LRW43" s="200"/>
      <c r="LRX43" s="200"/>
      <c r="LRY43" s="200"/>
      <c r="LRZ43" s="200"/>
      <c r="LSA43" s="200"/>
      <c r="LSB43" s="200"/>
      <c r="LSC43" s="200"/>
      <c r="LSD43" s="200"/>
      <c r="LSE43" s="200"/>
      <c r="LSF43" s="200"/>
      <c r="LSG43" s="200"/>
      <c r="LSH43" s="200"/>
      <c r="LSI43" s="200"/>
      <c r="LSJ43" s="200"/>
      <c r="LSK43" s="200"/>
      <c r="LSL43" s="200"/>
      <c r="LSM43" s="200"/>
      <c r="LSN43" s="200"/>
      <c r="LSO43" s="200"/>
      <c r="LSP43" s="200"/>
      <c r="LSQ43" s="200"/>
      <c r="LSR43" s="200"/>
      <c r="LSS43" s="200"/>
      <c r="LST43" s="200"/>
      <c r="LSU43" s="200"/>
      <c r="LSV43" s="200"/>
      <c r="LSW43" s="200"/>
      <c r="LSX43" s="200"/>
      <c r="LSY43" s="200"/>
      <c r="LSZ43" s="200"/>
      <c r="LTA43" s="200"/>
      <c r="LTB43" s="200"/>
      <c r="LTC43" s="200"/>
      <c r="LTD43" s="200"/>
      <c r="LTE43" s="200"/>
      <c r="LTF43" s="200"/>
      <c r="LTG43" s="200"/>
      <c r="LTH43" s="200"/>
      <c r="LTI43" s="200"/>
      <c r="LTJ43" s="200"/>
      <c r="LTK43" s="200"/>
      <c r="LTL43" s="200"/>
      <c r="LTM43" s="200"/>
      <c r="LTN43" s="200"/>
      <c r="LTO43" s="200"/>
      <c r="LTP43" s="200"/>
      <c r="LTQ43" s="200"/>
      <c r="LTR43" s="200"/>
      <c r="LTS43" s="200"/>
      <c r="LTT43" s="200"/>
      <c r="LTU43" s="200"/>
      <c r="LTV43" s="200"/>
      <c r="LTW43" s="200"/>
      <c r="LTX43" s="200"/>
      <c r="LTY43" s="200"/>
      <c r="LTZ43" s="200"/>
      <c r="LUA43" s="200"/>
      <c r="LUB43" s="200"/>
      <c r="LUC43" s="200"/>
      <c r="LUD43" s="200"/>
      <c r="LUE43" s="200"/>
      <c r="LUF43" s="200"/>
      <c r="LUG43" s="200"/>
      <c r="LUH43" s="200"/>
      <c r="LUI43" s="200"/>
      <c r="LUJ43" s="200"/>
      <c r="LUK43" s="200"/>
      <c r="LUL43" s="200"/>
      <c r="LUM43" s="200"/>
      <c r="LUN43" s="200"/>
      <c r="LUO43" s="200"/>
      <c r="LUP43" s="200"/>
      <c r="LUQ43" s="200"/>
      <c r="LUR43" s="200"/>
      <c r="LUS43" s="200"/>
      <c r="LUT43" s="200"/>
      <c r="LUU43" s="200"/>
      <c r="LUV43" s="200"/>
      <c r="LUW43" s="200"/>
      <c r="LUX43" s="200"/>
      <c r="LUY43" s="200"/>
      <c r="LUZ43" s="200"/>
      <c r="LVA43" s="200"/>
      <c r="LVB43" s="200"/>
      <c r="LVC43" s="200"/>
      <c r="LVD43" s="200"/>
      <c r="LVE43" s="200"/>
      <c r="LVF43" s="200"/>
      <c r="LVG43" s="200"/>
      <c r="LVH43" s="200"/>
      <c r="LVI43" s="200"/>
      <c r="LVJ43" s="200"/>
      <c r="LVK43" s="200"/>
      <c r="LVL43" s="200"/>
      <c r="LVM43" s="200"/>
      <c r="LVN43" s="200"/>
      <c r="LVO43" s="200"/>
      <c r="LVP43" s="200"/>
      <c r="LVQ43" s="200"/>
      <c r="LVR43" s="200"/>
      <c r="LVS43" s="200"/>
      <c r="LVT43" s="200"/>
      <c r="LVU43" s="200"/>
      <c r="LVV43" s="200"/>
      <c r="LVW43" s="200"/>
      <c r="LVX43" s="200"/>
      <c r="LVY43" s="200"/>
      <c r="LVZ43" s="200"/>
      <c r="LWA43" s="200"/>
      <c r="LWB43" s="200"/>
      <c r="LWC43" s="200"/>
      <c r="LWD43" s="200"/>
      <c r="LWE43" s="200"/>
      <c r="LWF43" s="200"/>
      <c r="LWG43" s="200"/>
      <c r="LWH43" s="200"/>
      <c r="LWI43" s="200"/>
      <c r="LWJ43" s="200"/>
      <c r="LWK43" s="200"/>
      <c r="LWL43" s="200"/>
      <c r="LWM43" s="200"/>
      <c r="LWN43" s="200"/>
      <c r="LWO43" s="200"/>
      <c r="LWP43" s="200"/>
      <c r="LWQ43" s="200"/>
      <c r="LWR43" s="200"/>
      <c r="LWS43" s="200"/>
      <c r="LWT43" s="200"/>
      <c r="LWU43" s="200"/>
      <c r="LWV43" s="200"/>
      <c r="LWW43" s="200"/>
      <c r="LWX43" s="200"/>
      <c r="LWY43" s="200"/>
      <c r="LWZ43" s="200"/>
      <c r="LXA43" s="200"/>
      <c r="LXB43" s="200"/>
      <c r="LXC43" s="200"/>
      <c r="LXD43" s="200"/>
      <c r="LXE43" s="200"/>
      <c r="LXF43" s="200"/>
      <c r="LXG43" s="200"/>
      <c r="LXH43" s="200"/>
      <c r="LXI43" s="200"/>
      <c r="LXJ43" s="200"/>
      <c r="LXK43" s="200"/>
      <c r="LXL43" s="200"/>
      <c r="LXM43" s="200"/>
      <c r="LXN43" s="200"/>
      <c r="LXO43" s="200"/>
      <c r="LXP43" s="200"/>
      <c r="LXQ43" s="200"/>
      <c r="LXR43" s="200"/>
      <c r="LXS43" s="200"/>
      <c r="LXT43" s="200"/>
      <c r="LXU43" s="200"/>
      <c r="LXV43" s="200"/>
      <c r="LXW43" s="200"/>
      <c r="LXX43" s="200"/>
      <c r="LXY43" s="200"/>
      <c r="LXZ43" s="200"/>
      <c r="LYA43" s="200"/>
      <c r="LYB43" s="200"/>
      <c r="LYC43" s="200"/>
      <c r="LYD43" s="200"/>
      <c r="LYE43" s="200"/>
      <c r="LYF43" s="200"/>
      <c r="LYG43" s="200"/>
      <c r="LYH43" s="200"/>
      <c r="LYI43" s="200"/>
      <c r="LYJ43" s="200"/>
      <c r="LYK43" s="200"/>
      <c r="LYL43" s="200"/>
      <c r="LYM43" s="200"/>
      <c r="LYN43" s="200"/>
      <c r="LYO43" s="200"/>
      <c r="LYP43" s="200"/>
      <c r="LYQ43" s="200"/>
      <c r="LYR43" s="200"/>
      <c r="LYS43" s="200"/>
      <c r="LYT43" s="200"/>
      <c r="LYU43" s="200"/>
      <c r="LYV43" s="200"/>
      <c r="LYW43" s="200"/>
      <c r="LYX43" s="200"/>
      <c r="LYY43" s="200"/>
      <c r="LYZ43" s="200"/>
      <c r="LZA43" s="200"/>
      <c r="LZB43" s="200"/>
      <c r="LZC43" s="200"/>
      <c r="LZD43" s="200"/>
      <c r="LZE43" s="200"/>
      <c r="LZF43" s="200"/>
      <c r="LZG43" s="200"/>
      <c r="LZH43" s="200"/>
      <c r="LZI43" s="200"/>
      <c r="LZJ43" s="200"/>
      <c r="LZK43" s="200"/>
      <c r="LZL43" s="200"/>
      <c r="LZM43" s="200"/>
      <c r="LZN43" s="200"/>
      <c r="LZO43" s="200"/>
      <c r="LZP43" s="200"/>
      <c r="LZQ43" s="200"/>
      <c r="LZR43" s="200"/>
      <c r="LZS43" s="200"/>
      <c r="LZT43" s="200"/>
      <c r="LZU43" s="200"/>
      <c r="LZV43" s="200"/>
      <c r="LZW43" s="200"/>
      <c r="LZX43" s="200"/>
      <c r="LZY43" s="200"/>
      <c r="LZZ43" s="200"/>
      <c r="MAA43" s="200"/>
      <c r="MAB43" s="200"/>
      <c r="MAC43" s="200"/>
      <c r="MAD43" s="200"/>
      <c r="MAE43" s="200"/>
      <c r="MAF43" s="200"/>
      <c r="MAG43" s="200"/>
      <c r="MAH43" s="200"/>
      <c r="MAI43" s="200"/>
      <c r="MAJ43" s="200"/>
      <c r="MAK43" s="200"/>
      <c r="MAL43" s="200"/>
      <c r="MAM43" s="200"/>
      <c r="MAN43" s="200"/>
      <c r="MAO43" s="200"/>
      <c r="MAP43" s="200"/>
      <c r="MAQ43" s="200"/>
      <c r="MAR43" s="200"/>
      <c r="MAS43" s="200"/>
      <c r="MAT43" s="200"/>
      <c r="MAU43" s="200"/>
      <c r="MAV43" s="200"/>
      <c r="MAW43" s="200"/>
      <c r="MAX43" s="200"/>
      <c r="MAY43" s="200"/>
      <c r="MAZ43" s="200"/>
      <c r="MBA43" s="200"/>
      <c r="MBB43" s="200"/>
      <c r="MBC43" s="200"/>
      <c r="MBD43" s="200"/>
      <c r="MBE43" s="200"/>
      <c r="MBF43" s="200"/>
      <c r="MBG43" s="200"/>
      <c r="MBH43" s="200"/>
      <c r="MBI43" s="200"/>
      <c r="MBJ43" s="200"/>
      <c r="MBK43" s="200"/>
      <c r="MBL43" s="200"/>
      <c r="MBM43" s="200"/>
      <c r="MBN43" s="200"/>
      <c r="MBO43" s="200"/>
      <c r="MBP43" s="200"/>
      <c r="MBQ43" s="200"/>
      <c r="MBR43" s="200"/>
      <c r="MBS43" s="200"/>
      <c r="MBT43" s="200"/>
      <c r="MBU43" s="200"/>
      <c r="MBV43" s="200"/>
      <c r="MBW43" s="200"/>
      <c r="MBX43" s="200"/>
      <c r="MBY43" s="200"/>
      <c r="MBZ43" s="200"/>
      <c r="MCA43" s="200"/>
      <c r="MCB43" s="200"/>
      <c r="MCC43" s="200"/>
      <c r="MCD43" s="200"/>
      <c r="MCE43" s="200"/>
      <c r="MCF43" s="200"/>
      <c r="MCG43" s="200"/>
      <c r="MCH43" s="200"/>
      <c r="MCI43" s="200"/>
      <c r="MCJ43" s="200"/>
      <c r="MCK43" s="200"/>
      <c r="MCL43" s="200"/>
      <c r="MCM43" s="200"/>
      <c r="MCN43" s="200"/>
      <c r="MCO43" s="200"/>
      <c r="MCP43" s="200"/>
      <c r="MCQ43" s="200"/>
      <c r="MCR43" s="200"/>
      <c r="MCS43" s="200"/>
      <c r="MCT43" s="200"/>
      <c r="MCU43" s="200"/>
      <c r="MCV43" s="200"/>
      <c r="MCW43" s="200"/>
      <c r="MCX43" s="200"/>
      <c r="MCY43" s="200"/>
      <c r="MCZ43" s="200"/>
      <c r="MDA43" s="200"/>
      <c r="MDB43" s="200"/>
      <c r="MDC43" s="200"/>
      <c r="MDD43" s="200"/>
      <c r="MDE43" s="200"/>
      <c r="MDF43" s="200"/>
      <c r="MDG43" s="200"/>
      <c r="MDH43" s="200"/>
      <c r="MDI43" s="200"/>
      <c r="MDJ43" s="200"/>
      <c r="MDK43" s="200"/>
      <c r="MDL43" s="200"/>
      <c r="MDM43" s="200"/>
      <c r="MDN43" s="200"/>
      <c r="MDO43" s="200"/>
      <c r="MDP43" s="200"/>
      <c r="MDQ43" s="200"/>
      <c r="MDR43" s="200"/>
      <c r="MDS43" s="200"/>
      <c r="MDT43" s="200"/>
      <c r="MDU43" s="200"/>
      <c r="MDV43" s="200"/>
      <c r="MDW43" s="200"/>
      <c r="MDX43" s="200"/>
      <c r="MDY43" s="200"/>
      <c r="MDZ43" s="200"/>
      <c r="MEA43" s="200"/>
      <c r="MEB43" s="200"/>
      <c r="MEC43" s="200"/>
      <c r="MED43" s="200"/>
      <c r="MEE43" s="200"/>
      <c r="MEF43" s="200"/>
      <c r="MEG43" s="200"/>
      <c r="MEH43" s="200"/>
      <c r="MEI43" s="200"/>
      <c r="MEJ43" s="200"/>
      <c r="MEK43" s="200"/>
      <c r="MEL43" s="200"/>
      <c r="MEM43" s="200"/>
      <c r="MEN43" s="200"/>
      <c r="MEO43" s="200"/>
      <c r="MEP43" s="200"/>
      <c r="MEQ43" s="200"/>
      <c r="MER43" s="200"/>
      <c r="MES43" s="200"/>
      <c r="MET43" s="200"/>
      <c r="MEU43" s="200"/>
      <c r="MEV43" s="200"/>
      <c r="MEW43" s="200"/>
      <c r="MEX43" s="200"/>
      <c r="MEY43" s="200"/>
      <c r="MEZ43" s="200"/>
      <c r="MFA43" s="200"/>
      <c r="MFB43" s="200"/>
      <c r="MFC43" s="200"/>
      <c r="MFD43" s="200"/>
      <c r="MFE43" s="200"/>
      <c r="MFF43" s="200"/>
      <c r="MFG43" s="200"/>
      <c r="MFH43" s="200"/>
      <c r="MFI43" s="200"/>
      <c r="MFJ43" s="200"/>
      <c r="MFK43" s="200"/>
      <c r="MFL43" s="200"/>
      <c r="MFM43" s="200"/>
      <c r="MFN43" s="200"/>
      <c r="MFO43" s="200"/>
      <c r="MFP43" s="200"/>
      <c r="MFQ43" s="200"/>
      <c r="MFR43" s="200"/>
      <c r="MFS43" s="200"/>
      <c r="MFT43" s="200"/>
      <c r="MFU43" s="200"/>
      <c r="MFV43" s="200"/>
      <c r="MFW43" s="200"/>
      <c r="MFX43" s="200"/>
      <c r="MFY43" s="200"/>
      <c r="MFZ43" s="200"/>
      <c r="MGA43" s="200"/>
      <c r="MGB43" s="200"/>
      <c r="MGC43" s="200"/>
      <c r="MGD43" s="200"/>
      <c r="MGE43" s="200"/>
      <c r="MGF43" s="200"/>
      <c r="MGG43" s="200"/>
      <c r="MGH43" s="200"/>
      <c r="MGI43" s="200"/>
      <c r="MGJ43" s="200"/>
      <c r="MGK43" s="200"/>
      <c r="MGL43" s="200"/>
      <c r="MGM43" s="200"/>
      <c r="MGN43" s="200"/>
      <c r="MGO43" s="200"/>
      <c r="MGP43" s="200"/>
      <c r="MGQ43" s="200"/>
      <c r="MGR43" s="200"/>
      <c r="MGS43" s="200"/>
      <c r="MGT43" s="200"/>
      <c r="MGU43" s="200"/>
      <c r="MGV43" s="200"/>
      <c r="MGW43" s="200"/>
      <c r="MGX43" s="200"/>
      <c r="MGY43" s="200"/>
      <c r="MGZ43" s="200"/>
      <c r="MHA43" s="200"/>
      <c r="MHB43" s="200"/>
      <c r="MHC43" s="200"/>
      <c r="MHD43" s="200"/>
      <c r="MHE43" s="200"/>
      <c r="MHF43" s="200"/>
      <c r="MHG43" s="200"/>
      <c r="MHH43" s="200"/>
      <c r="MHI43" s="200"/>
      <c r="MHJ43" s="200"/>
      <c r="MHK43" s="200"/>
      <c r="MHL43" s="200"/>
      <c r="MHM43" s="200"/>
      <c r="MHN43" s="200"/>
      <c r="MHO43" s="200"/>
      <c r="MHP43" s="200"/>
      <c r="MHQ43" s="200"/>
      <c r="MHR43" s="200"/>
      <c r="MHS43" s="200"/>
      <c r="MHT43" s="200"/>
      <c r="MHU43" s="200"/>
      <c r="MHV43" s="200"/>
      <c r="MHW43" s="200"/>
      <c r="MHX43" s="200"/>
      <c r="MHY43" s="200"/>
      <c r="MHZ43" s="200"/>
      <c r="MIA43" s="200"/>
      <c r="MIB43" s="200"/>
      <c r="MIC43" s="200"/>
      <c r="MID43" s="200"/>
      <c r="MIE43" s="200"/>
      <c r="MIF43" s="200"/>
      <c r="MIG43" s="200"/>
      <c r="MIH43" s="200"/>
      <c r="MII43" s="200"/>
      <c r="MIJ43" s="200"/>
      <c r="MIK43" s="200"/>
      <c r="MIL43" s="200"/>
      <c r="MIM43" s="200"/>
      <c r="MIN43" s="200"/>
      <c r="MIO43" s="200"/>
      <c r="MIP43" s="200"/>
      <c r="MIQ43" s="200"/>
      <c r="MIR43" s="200"/>
      <c r="MIS43" s="200"/>
      <c r="MIT43" s="200"/>
      <c r="MIU43" s="200"/>
      <c r="MIV43" s="200"/>
      <c r="MIW43" s="200"/>
      <c r="MIX43" s="200"/>
      <c r="MIY43" s="200"/>
      <c r="MIZ43" s="200"/>
      <c r="MJA43" s="200"/>
      <c r="MJB43" s="200"/>
      <c r="MJC43" s="200"/>
      <c r="MJD43" s="200"/>
      <c r="MJE43" s="200"/>
      <c r="MJF43" s="200"/>
      <c r="MJG43" s="200"/>
      <c r="MJH43" s="200"/>
      <c r="MJI43" s="200"/>
      <c r="MJJ43" s="200"/>
      <c r="MJK43" s="200"/>
      <c r="MJL43" s="200"/>
      <c r="MJM43" s="200"/>
      <c r="MJN43" s="200"/>
      <c r="MJO43" s="200"/>
      <c r="MJP43" s="200"/>
      <c r="MJQ43" s="200"/>
      <c r="MJR43" s="200"/>
      <c r="MJS43" s="200"/>
      <c r="MJT43" s="200"/>
      <c r="MJU43" s="200"/>
      <c r="MJV43" s="200"/>
      <c r="MJW43" s="200"/>
      <c r="MJX43" s="200"/>
      <c r="MJY43" s="200"/>
      <c r="MJZ43" s="200"/>
      <c r="MKA43" s="200"/>
      <c r="MKB43" s="200"/>
      <c r="MKC43" s="200"/>
      <c r="MKD43" s="200"/>
      <c r="MKE43" s="200"/>
      <c r="MKF43" s="200"/>
      <c r="MKG43" s="200"/>
      <c r="MKH43" s="200"/>
      <c r="MKI43" s="200"/>
      <c r="MKJ43" s="200"/>
      <c r="MKK43" s="200"/>
      <c r="MKL43" s="200"/>
      <c r="MKM43" s="200"/>
      <c r="MKN43" s="200"/>
      <c r="MKO43" s="200"/>
      <c r="MKP43" s="200"/>
      <c r="MKQ43" s="200"/>
      <c r="MKR43" s="200"/>
      <c r="MKS43" s="200"/>
      <c r="MKT43" s="200"/>
      <c r="MKU43" s="200"/>
      <c r="MKV43" s="200"/>
      <c r="MKW43" s="200"/>
      <c r="MKX43" s="200"/>
      <c r="MKY43" s="200"/>
      <c r="MKZ43" s="200"/>
      <c r="MLA43" s="200"/>
      <c r="MLB43" s="200"/>
      <c r="MLC43" s="200"/>
      <c r="MLD43" s="200"/>
      <c r="MLE43" s="200"/>
      <c r="MLF43" s="200"/>
      <c r="MLG43" s="200"/>
      <c r="MLH43" s="200"/>
      <c r="MLI43" s="200"/>
      <c r="MLJ43" s="200"/>
      <c r="MLK43" s="200"/>
      <c r="MLL43" s="200"/>
      <c r="MLM43" s="200"/>
      <c r="MLN43" s="200"/>
      <c r="MLO43" s="200"/>
      <c r="MLP43" s="200"/>
      <c r="MLQ43" s="200"/>
      <c r="MLR43" s="200"/>
      <c r="MLS43" s="200"/>
      <c r="MLT43" s="200"/>
      <c r="MLU43" s="200"/>
      <c r="MLV43" s="200"/>
      <c r="MLW43" s="200"/>
      <c r="MLX43" s="200"/>
      <c r="MLY43" s="200"/>
      <c r="MLZ43" s="200"/>
      <c r="MMA43" s="200"/>
      <c r="MMB43" s="200"/>
      <c r="MMC43" s="200"/>
      <c r="MMD43" s="200"/>
      <c r="MME43" s="200"/>
      <c r="MMF43" s="200"/>
      <c r="MMG43" s="200"/>
      <c r="MMH43" s="200"/>
      <c r="MMI43" s="200"/>
      <c r="MMJ43" s="200"/>
      <c r="MMK43" s="200"/>
      <c r="MML43" s="200"/>
      <c r="MMM43" s="200"/>
      <c r="MMN43" s="200"/>
      <c r="MMO43" s="200"/>
      <c r="MMP43" s="200"/>
      <c r="MMQ43" s="200"/>
      <c r="MMR43" s="200"/>
      <c r="MMS43" s="200"/>
      <c r="MMT43" s="200"/>
      <c r="MMU43" s="200"/>
      <c r="MMV43" s="200"/>
      <c r="MMW43" s="200"/>
      <c r="MMX43" s="200"/>
      <c r="MMY43" s="200"/>
      <c r="MMZ43" s="200"/>
      <c r="MNA43" s="200"/>
      <c r="MNB43" s="200"/>
      <c r="MNC43" s="200"/>
      <c r="MND43" s="200"/>
      <c r="MNE43" s="200"/>
      <c r="MNF43" s="200"/>
      <c r="MNG43" s="200"/>
      <c r="MNH43" s="200"/>
      <c r="MNI43" s="200"/>
      <c r="MNJ43" s="200"/>
      <c r="MNK43" s="200"/>
      <c r="MNL43" s="200"/>
      <c r="MNM43" s="200"/>
      <c r="MNN43" s="200"/>
      <c r="MNO43" s="200"/>
      <c r="MNP43" s="200"/>
      <c r="MNQ43" s="200"/>
      <c r="MNR43" s="200"/>
      <c r="MNS43" s="200"/>
      <c r="MNT43" s="200"/>
      <c r="MNU43" s="200"/>
      <c r="MNV43" s="200"/>
      <c r="MNW43" s="200"/>
      <c r="MNX43" s="200"/>
      <c r="MNY43" s="200"/>
      <c r="MNZ43" s="200"/>
      <c r="MOA43" s="200"/>
      <c r="MOB43" s="200"/>
      <c r="MOC43" s="200"/>
      <c r="MOD43" s="200"/>
      <c r="MOE43" s="200"/>
      <c r="MOF43" s="200"/>
      <c r="MOG43" s="200"/>
      <c r="MOH43" s="200"/>
      <c r="MOI43" s="200"/>
      <c r="MOJ43" s="200"/>
      <c r="MOK43" s="200"/>
      <c r="MOL43" s="200"/>
      <c r="MOM43" s="200"/>
      <c r="MON43" s="200"/>
      <c r="MOO43" s="200"/>
      <c r="MOP43" s="200"/>
      <c r="MOQ43" s="200"/>
      <c r="MOR43" s="200"/>
      <c r="MOS43" s="200"/>
      <c r="MOT43" s="200"/>
      <c r="MOU43" s="200"/>
      <c r="MOV43" s="200"/>
      <c r="MOW43" s="200"/>
      <c r="MOX43" s="200"/>
      <c r="MOY43" s="200"/>
      <c r="MOZ43" s="200"/>
      <c r="MPA43" s="200"/>
      <c r="MPB43" s="200"/>
      <c r="MPC43" s="200"/>
      <c r="MPD43" s="200"/>
      <c r="MPE43" s="200"/>
      <c r="MPF43" s="200"/>
      <c r="MPG43" s="200"/>
      <c r="MPH43" s="200"/>
      <c r="MPI43" s="200"/>
      <c r="MPJ43" s="200"/>
      <c r="MPK43" s="200"/>
      <c r="MPL43" s="200"/>
      <c r="MPM43" s="200"/>
      <c r="MPN43" s="200"/>
      <c r="MPO43" s="200"/>
      <c r="MPP43" s="200"/>
      <c r="MPQ43" s="200"/>
      <c r="MPR43" s="200"/>
      <c r="MPS43" s="200"/>
      <c r="MPT43" s="200"/>
      <c r="MPU43" s="200"/>
      <c r="MPV43" s="200"/>
      <c r="MPW43" s="200"/>
      <c r="MPX43" s="200"/>
      <c r="MPY43" s="200"/>
      <c r="MPZ43" s="200"/>
      <c r="MQA43" s="200"/>
      <c r="MQB43" s="200"/>
      <c r="MQC43" s="200"/>
      <c r="MQD43" s="200"/>
      <c r="MQE43" s="200"/>
      <c r="MQF43" s="200"/>
      <c r="MQG43" s="200"/>
      <c r="MQH43" s="200"/>
      <c r="MQI43" s="200"/>
      <c r="MQJ43" s="200"/>
      <c r="MQK43" s="200"/>
      <c r="MQL43" s="200"/>
      <c r="MQM43" s="200"/>
      <c r="MQN43" s="200"/>
      <c r="MQO43" s="200"/>
      <c r="MQP43" s="200"/>
      <c r="MQQ43" s="200"/>
      <c r="MQR43" s="200"/>
      <c r="MQS43" s="200"/>
      <c r="MQT43" s="200"/>
      <c r="MQU43" s="200"/>
      <c r="MQV43" s="200"/>
      <c r="MQW43" s="200"/>
      <c r="MQX43" s="200"/>
      <c r="MQY43" s="200"/>
      <c r="MQZ43" s="200"/>
      <c r="MRA43" s="200"/>
      <c r="MRB43" s="200"/>
      <c r="MRC43" s="200"/>
      <c r="MRD43" s="200"/>
      <c r="MRE43" s="200"/>
      <c r="MRF43" s="200"/>
      <c r="MRG43" s="200"/>
      <c r="MRH43" s="200"/>
      <c r="MRI43" s="200"/>
      <c r="MRJ43" s="200"/>
      <c r="MRK43" s="200"/>
      <c r="MRL43" s="200"/>
      <c r="MRM43" s="200"/>
      <c r="MRN43" s="200"/>
      <c r="MRO43" s="200"/>
      <c r="MRP43" s="200"/>
      <c r="MRQ43" s="200"/>
      <c r="MRR43" s="200"/>
      <c r="MRS43" s="200"/>
      <c r="MRT43" s="200"/>
      <c r="MRU43" s="200"/>
      <c r="MRV43" s="200"/>
      <c r="MRW43" s="200"/>
      <c r="MRX43" s="200"/>
      <c r="MRY43" s="200"/>
      <c r="MRZ43" s="200"/>
      <c r="MSA43" s="200"/>
      <c r="MSB43" s="200"/>
      <c r="MSC43" s="200"/>
      <c r="MSD43" s="200"/>
      <c r="MSE43" s="200"/>
      <c r="MSF43" s="200"/>
      <c r="MSG43" s="200"/>
      <c r="MSH43" s="200"/>
      <c r="MSI43" s="200"/>
      <c r="MSJ43" s="200"/>
      <c r="MSK43" s="200"/>
      <c r="MSL43" s="200"/>
      <c r="MSM43" s="200"/>
      <c r="MSN43" s="200"/>
      <c r="MSO43" s="200"/>
      <c r="MSP43" s="200"/>
      <c r="MSQ43" s="200"/>
      <c r="MSR43" s="200"/>
      <c r="MSS43" s="200"/>
      <c r="MST43" s="200"/>
      <c r="MSU43" s="200"/>
      <c r="MSV43" s="200"/>
      <c r="MSW43" s="200"/>
      <c r="MSX43" s="200"/>
      <c r="MSY43" s="200"/>
      <c r="MSZ43" s="200"/>
      <c r="MTA43" s="200"/>
      <c r="MTB43" s="200"/>
      <c r="MTC43" s="200"/>
      <c r="MTD43" s="200"/>
      <c r="MTE43" s="200"/>
      <c r="MTF43" s="200"/>
      <c r="MTG43" s="200"/>
      <c r="MTH43" s="200"/>
      <c r="MTI43" s="200"/>
      <c r="MTJ43" s="200"/>
      <c r="MTK43" s="200"/>
      <c r="MTL43" s="200"/>
      <c r="MTM43" s="200"/>
      <c r="MTN43" s="200"/>
      <c r="MTO43" s="200"/>
      <c r="MTP43" s="200"/>
      <c r="MTQ43" s="200"/>
      <c r="MTR43" s="200"/>
      <c r="MTS43" s="200"/>
      <c r="MTT43" s="200"/>
      <c r="MTU43" s="200"/>
      <c r="MTV43" s="200"/>
      <c r="MTW43" s="200"/>
      <c r="MTX43" s="200"/>
      <c r="MTY43" s="200"/>
      <c r="MTZ43" s="200"/>
      <c r="MUA43" s="200"/>
      <c r="MUB43" s="200"/>
      <c r="MUC43" s="200"/>
      <c r="MUD43" s="200"/>
      <c r="MUE43" s="200"/>
      <c r="MUF43" s="200"/>
      <c r="MUG43" s="200"/>
      <c r="MUH43" s="200"/>
      <c r="MUI43" s="200"/>
      <c r="MUJ43" s="200"/>
      <c r="MUK43" s="200"/>
      <c r="MUL43" s="200"/>
      <c r="MUM43" s="200"/>
      <c r="MUN43" s="200"/>
      <c r="MUO43" s="200"/>
      <c r="MUP43" s="200"/>
      <c r="MUQ43" s="200"/>
      <c r="MUR43" s="200"/>
      <c r="MUS43" s="200"/>
      <c r="MUT43" s="200"/>
      <c r="MUU43" s="200"/>
      <c r="MUV43" s="200"/>
      <c r="MUW43" s="200"/>
      <c r="MUX43" s="200"/>
      <c r="MUY43" s="200"/>
      <c r="MUZ43" s="200"/>
      <c r="MVA43" s="200"/>
      <c r="MVB43" s="200"/>
      <c r="MVC43" s="200"/>
      <c r="MVD43" s="200"/>
      <c r="MVE43" s="200"/>
      <c r="MVF43" s="200"/>
      <c r="MVG43" s="200"/>
      <c r="MVH43" s="200"/>
      <c r="MVI43" s="200"/>
      <c r="MVJ43" s="200"/>
      <c r="MVK43" s="200"/>
      <c r="MVL43" s="200"/>
      <c r="MVM43" s="200"/>
      <c r="MVN43" s="200"/>
      <c r="MVO43" s="200"/>
      <c r="MVP43" s="200"/>
      <c r="MVQ43" s="200"/>
      <c r="MVR43" s="200"/>
      <c r="MVS43" s="200"/>
      <c r="MVT43" s="200"/>
      <c r="MVU43" s="200"/>
      <c r="MVV43" s="200"/>
      <c r="MVW43" s="200"/>
      <c r="MVX43" s="200"/>
      <c r="MVY43" s="200"/>
      <c r="MVZ43" s="200"/>
      <c r="MWA43" s="200"/>
      <c r="MWB43" s="200"/>
      <c r="MWC43" s="200"/>
      <c r="MWD43" s="200"/>
      <c r="MWE43" s="200"/>
      <c r="MWF43" s="200"/>
      <c r="MWG43" s="200"/>
      <c r="MWH43" s="200"/>
      <c r="MWI43" s="200"/>
      <c r="MWJ43" s="200"/>
      <c r="MWK43" s="200"/>
      <c r="MWL43" s="200"/>
      <c r="MWM43" s="200"/>
      <c r="MWN43" s="200"/>
      <c r="MWO43" s="200"/>
      <c r="MWP43" s="200"/>
      <c r="MWQ43" s="200"/>
      <c r="MWR43" s="200"/>
      <c r="MWS43" s="200"/>
      <c r="MWT43" s="200"/>
      <c r="MWU43" s="200"/>
      <c r="MWV43" s="200"/>
      <c r="MWW43" s="200"/>
      <c r="MWX43" s="200"/>
      <c r="MWY43" s="200"/>
      <c r="MWZ43" s="200"/>
      <c r="MXA43" s="200"/>
      <c r="MXB43" s="200"/>
      <c r="MXC43" s="200"/>
      <c r="MXD43" s="200"/>
      <c r="MXE43" s="200"/>
      <c r="MXF43" s="200"/>
      <c r="MXG43" s="200"/>
      <c r="MXH43" s="200"/>
      <c r="MXI43" s="200"/>
      <c r="MXJ43" s="200"/>
      <c r="MXK43" s="200"/>
      <c r="MXL43" s="200"/>
      <c r="MXM43" s="200"/>
      <c r="MXN43" s="200"/>
      <c r="MXO43" s="200"/>
      <c r="MXP43" s="200"/>
      <c r="MXQ43" s="200"/>
      <c r="MXR43" s="200"/>
      <c r="MXS43" s="200"/>
      <c r="MXT43" s="200"/>
      <c r="MXU43" s="200"/>
      <c r="MXV43" s="200"/>
      <c r="MXW43" s="200"/>
      <c r="MXX43" s="200"/>
      <c r="MXY43" s="200"/>
      <c r="MXZ43" s="200"/>
      <c r="MYA43" s="200"/>
      <c r="MYB43" s="200"/>
      <c r="MYC43" s="200"/>
      <c r="MYD43" s="200"/>
      <c r="MYE43" s="200"/>
      <c r="MYF43" s="200"/>
      <c r="MYG43" s="200"/>
      <c r="MYH43" s="200"/>
      <c r="MYI43" s="200"/>
      <c r="MYJ43" s="200"/>
      <c r="MYK43" s="200"/>
      <c r="MYL43" s="200"/>
      <c r="MYM43" s="200"/>
      <c r="MYN43" s="200"/>
      <c r="MYO43" s="200"/>
      <c r="MYP43" s="200"/>
      <c r="MYQ43" s="200"/>
      <c r="MYR43" s="200"/>
      <c r="MYS43" s="200"/>
      <c r="MYT43" s="200"/>
      <c r="MYU43" s="200"/>
      <c r="MYV43" s="200"/>
      <c r="MYW43" s="200"/>
      <c r="MYX43" s="200"/>
      <c r="MYY43" s="200"/>
      <c r="MYZ43" s="200"/>
      <c r="MZA43" s="200"/>
      <c r="MZB43" s="200"/>
      <c r="MZC43" s="200"/>
      <c r="MZD43" s="200"/>
      <c r="MZE43" s="200"/>
      <c r="MZF43" s="200"/>
      <c r="MZG43" s="200"/>
      <c r="MZH43" s="200"/>
      <c r="MZI43" s="200"/>
      <c r="MZJ43" s="200"/>
      <c r="MZK43" s="200"/>
      <c r="MZL43" s="200"/>
      <c r="MZM43" s="200"/>
      <c r="MZN43" s="200"/>
      <c r="MZO43" s="200"/>
      <c r="MZP43" s="200"/>
      <c r="MZQ43" s="200"/>
      <c r="MZR43" s="200"/>
      <c r="MZS43" s="200"/>
      <c r="MZT43" s="200"/>
      <c r="MZU43" s="200"/>
      <c r="MZV43" s="200"/>
      <c r="MZW43" s="200"/>
      <c r="MZX43" s="200"/>
      <c r="MZY43" s="200"/>
      <c r="MZZ43" s="200"/>
      <c r="NAA43" s="200"/>
      <c r="NAB43" s="200"/>
      <c r="NAC43" s="200"/>
      <c r="NAD43" s="200"/>
      <c r="NAE43" s="200"/>
      <c r="NAF43" s="200"/>
      <c r="NAG43" s="200"/>
      <c r="NAH43" s="200"/>
      <c r="NAI43" s="200"/>
      <c r="NAJ43" s="200"/>
      <c r="NAK43" s="200"/>
      <c r="NAL43" s="200"/>
      <c r="NAM43" s="200"/>
      <c r="NAN43" s="200"/>
      <c r="NAO43" s="200"/>
      <c r="NAP43" s="200"/>
      <c r="NAQ43" s="200"/>
      <c r="NAR43" s="200"/>
      <c r="NAS43" s="200"/>
      <c r="NAT43" s="200"/>
      <c r="NAU43" s="200"/>
      <c r="NAV43" s="200"/>
      <c r="NAW43" s="200"/>
      <c r="NAX43" s="200"/>
      <c r="NAY43" s="200"/>
      <c r="NAZ43" s="200"/>
      <c r="NBA43" s="200"/>
      <c r="NBB43" s="200"/>
      <c r="NBC43" s="200"/>
      <c r="NBD43" s="200"/>
      <c r="NBE43" s="200"/>
      <c r="NBF43" s="200"/>
      <c r="NBG43" s="200"/>
      <c r="NBH43" s="200"/>
      <c r="NBI43" s="200"/>
      <c r="NBJ43" s="200"/>
      <c r="NBK43" s="200"/>
      <c r="NBL43" s="200"/>
      <c r="NBM43" s="200"/>
      <c r="NBN43" s="200"/>
      <c r="NBO43" s="200"/>
      <c r="NBP43" s="200"/>
      <c r="NBQ43" s="200"/>
      <c r="NBR43" s="200"/>
      <c r="NBS43" s="200"/>
      <c r="NBT43" s="200"/>
      <c r="NBU43" s="200"/>
      <c r="NBV43" s="200"/>
      <c r="NBW43" s="200"/>
      <c r="NBX43" s="200"/>
      <c r="NBY43" s="200"/>
      <c r="NBZ43" s="200"/>
      <c r="NCA43" s="200"/>
      <c r="NCB43" s="200"/>
      <c r="NCC43" s="200"/>
      <c r="NCD43" s="200"/>
      <c r="NCE43" s="200"/>
      <c r="NCF43" s="200"/>
      <c r="NCG43" s="200"/>
      <c r="NCH43" s="200"/>
      <c r="NCI43" s="200"/>
      <c r="NCJ43" s="200"/>
      <c r="NCK43" s="200"/>
      <c r="NCL43" s="200"/>
      <c r="NCM43" s="200"/>
      <c r="NCN43" s="200"/>
      <c r="NCO43" s="200"/>
      <c r="NCP43" s="200"/>
      <c r="NCQ43" s="200"/>
      <c r="NCR43" s="200"/>
      <c r="NCS43" s="200"/>
      <c r="NCT43" s="200"/>
      <c r="NCU43" s="200"/>
      <c r="NCV43" s="200"/>
      <c r="NCW43" s="200"/>
      <c r="NCX43" s="200"/>
      <c r="NCY43" s="200"/>
      <c r="NCZ43" s="200"/>
      <c r="NDA43" s="200"/>
      <c r="NDB43" s="200"/>
      <c r="NDC43" s="200"/>
      <c r="NDD43" s="200"/>
      <c r="NDE43" s="200"/>
      <c r="NDF43" s="200"/>
      <c r="NDG43" s="200"/>
      <c r="NDH43" s="200"/>
      <c r="NDI43" s="200"/>
      <c r="NDJ43" s="200"/>
      <c r="NDK43" s="200"/>
      <c r="NDL43" s="200"/>
      <c r="NDM43" s="200"/>
      <c r="NDN43" s="200"/>
      <c r="NDO43" s="200"/>
      <c r="NDP43" s="200"/>
      <c r="NDQ43" s="200"/>
      <c r="NDR43" s="200"/>
      <c r="NDS43" s="200"/>
      <c r="NDT43" s="200"/>
      <c r="NDU43" s="200"/>
      <c r="NDV43" s="200"/>
      <c r="NDW43" s="200"/>
      <c r="NDX43" s="200"/>
      <c r="NDY43" s="200"/>
      <c r="NDZ43" s="200"/>
      <c r="NEA43" s="200"/>
      <c r="NEB43" s="200"/>
      <c r="NEC43" s="200"/>
      <c r="NED43" s="200"/>
      <c r="NEE43" s="200"/>
      <c r="NEF43" s="200"/>
      <c r="NEG43" s="200"/>
      <c r="NEH43" s="200"/>
      <c r="NEI43" s="200"/>
      <c r="NEJ43" s="200"/>
      <c r="NEK43" s="200"/>
      <c r="NEL43" s="200"/>
      <c r="NEM43" s="200"/>
      <c r="NEN43" s="200"/>
      <c r="NEO43" s="200"/>
      <c r="NEP43" s="200"/>
      <c r="NEQ43" s="200"/>
      <c r="NER43" s="200"/>
      <c r="NES43" s="200"/>
      <c r="NET43" s="200"/>
      <c r="NEU43" s="200"/>
      <c r="NEV43" s="200"/>
      <c r="NEW43" s="200"/>
      <c r="NEX43" s="200"/>
      <c r="NEY43" s="200"/>
      <c r="NEZ43" s="200"/>
      <c r="NFA43" s="200"/>
      <c r="NFB43" s="200"/>
      <c r="NFC43" s="200"/>
      <c r="NFD43" s="200"/>
      <c r="NFE43" s="200"/>
      <c r="NFF43" s="200"/>
      <c r="NFG43" s="200"/>
      <c r="NFH43" s="200"/>
      <c r="NFI43" s="200"/>
      <c r="NFJ43" s="200"/>
      <c r="NFK43" s="200"/>
      <c r="NFL43" s="200"/>
      <c r="NFM43" s="200"/>
      <c r="NFN43" s="200"/>
      <c r="NFO43" s="200"/>
      <c r="NFP43" s="200"/>
      <c r="NFQ43" s="200"/>
      <c r="NFR43" s="200"/>
      <c r="NFS43" s="200"/>
      <c r="NFT43" s="200"/>
      <c r="NFU43" s="200"/>
      <c r="NFV43" s="200"/>
      <c r="NFW43" s="200"/>
      <c r="NFX43" s="200"/>
      <c r="NFY43" s="200"/>
      <c r="NFZ43" s="200"/>
      <c r="NGA43" s="200"/>
      <c r="NGB43" s="200"/>
      <c r="NGC43" s="200"/>
      <c r="NGD43" s="200"/>
      <c r="NGE43" s="200"/>
      <c r="NGF43" s="200"/>
      <c r="NGG43" s="200"/>
      <c r="NGH43" s="200"/>
      <c r="NGI43" s="200"/>
      <c r="NGJ43" s="200"/>
      <c r="NGK43" s="200"/>
      <c r="NGL43" s="200"/>
      <c r="NGM43" s="200"/>
      <c r="NGN43" s="200"/>
      <c r="NGO43" s="200"/>
      <c r="NGP43" s="200"/>
      <c r="NGQ43" s="200"/>
      <c r="NGR43" s="200"/>
      <c r="NGS43" s="200"/>
      <c r="NGT43" s="200"/>
      <c r="NGU43" s="200"/>
      <c r="NGV43" s="200"/>
      <c r="NGW43" s="200"/>
      <c r="NGX43" s="200"/>
      <c r="NGY43" s="200"/>
      <c r="NGZ43" s="200"/>
      <c r="NHA43" s="200"/>
      <c r="NHB43" s="200"/>
      <c r="NHC43" s="200"/>
      <c r="NHD43" s="200"/>
      <c r="NHE43" s="200"/>
      <c r="NHF43" s="200"/>
      <c r="NHG43" s="200"/>
      <c r="NHH43" s="200"/>
      <c r="NHI43" s="200"/>
      <c r="NHJ43" s="200"/>
      <c r="NHK43" s="200"/>
      <c r="NHL43" s="200"/>
      <c r="NHM43" s="200"/>
      <c r="NHN43" s="200"/>
      <c r="NHO43" s="200"/>
      <c r="NHP43" s="200"/>
      <c r="NHQ43" s="200"/>
      <c r="NHR43" s="200"/>
      <c r="NHS43" s="200"/>
      <c r="NHT43" s="200"/>
      <c r="NHU43" s="200"/>
      <c r="NHV43" s="200"/>
      <c r="NHW43" s="200"/>
      <c r="NHX43" s="200"/>
      <c r="NHY43" s="200"/>
      <c r="NHZ43" s="200"/>
      <c r="NIA43" s="200"/>
      <c r="NIB43" s="200"/>
      <c r="NIC43" s="200"/>
      <c r="NID43" s="200"/>
      <c r="NIE43" s="200"/>
      <c r="NIF43" s="200"/>
      <c r="NIG43" s="200"/>
      <c r="NIH43" s="200"/>
      <c r="NII43" s="200"/>
      <c r="NIJ43" s="200"/>
      <c r="NIK43" s="200"/>
      <c r="NIL43" s="200"/>
      <c r="NIM43" s="200"/>
      <c r="NIN43" s="200"/>
      <c r="NIO43" s="200"/>
      <c r="NIP43" s="200"/>
      <c r="NIQ43" s="200"/>
      <c r="NIR43" s="200"/>
      <c r="NIS43" s="200"/>
      <c r="NIT43" s="200"/>
      <c r="NIU43" s="200"/>
      <c r="NIV43" s="200"/>
      <c r="NIW43" s="200"/>
      <c r="NIX43" s="200"/>
      <c r="NIY43" s="200"/>
      <c r="NIZ43" s="200"/>
      <c r="NJA43" s="200"/>
      <c r="NJB43" s="200"/>
      <c r="NJC43" s="200"/>
      <c r="NJD43" s="200"/>
      <c r="NJE43" s="200"/>
      <c r="NJF43" s="200"/>
      <c r="NJG43" s="200"/>
      <c r="NJH43" s="200"/>
      <c r="NJI43" s="200"/>
      <c r="NJJ43" s="200"/>
      <c r="NJK43" s="200"/>
      <c r="NJL43" s="200"/>
      <c r="NJM43" s="200"/>
      <c r="NJN43" s="200"/>
      <c r="NJO43" s="200"/>
      <c r="NJP43" s="200"/>
      <c r="NJQ43" s="200"/>
      <c r="NJR43" s="200"/>
      <c r="NJS43" s="200"/>
      <c r="NJT43" s="200"/>
      <c r="NJU43" s="200"/>
      <c r="NJV43" s="200"/>
      <c r="NJW43" s="200"/>
      <c r="NJX43" s="200"/>
      <c r="NJY43" s="200"/>
      <c r="NJZ43" s="200"/>
      <c r="NKA43" s="200"/>
      <c r="NKB43" s="200"/>
      <c r="NKC43" s="200"/>
      <c r="NKD43" s="200"/>
      <c r="NKE43" s="200"/>
      <c r="NKF43" s="200"/>
      <c r="NKG43" s="200"/>
      <c r="NKH43" s="200"/>
      <c r="NKI43" s="200"/>
      <c r="NKJ43" s="200"/>
      <c r="NKK43" s="200"/>
      <c r="NKL43" s="200"/>
      <c r="NKM43" s="200"/>
      <c r="NKN43" s="200"/>
      <c r="NKO43" s="200"/>
      <c r="NKP43" s="200"/>
      <c r="NKQ43" s="200"/>
      <c r="NKR43" s="200"/>
      <c r="NKS43" s="200"/>
      <c r="NKT43" s="200"/>
      <c r="NKU43" s="200"/>
      <c r="NKV43" s="200"/>
      <c r="NKW43" s="200"/>
      <c r="NKX43" s="200"/>
      <c r="NKY43" s="200"/>
      <c r="NKZ43" s="200"/>
      <c r="NLA43" s="200"/>
      <c r="NLB43" s="200"/>
      <c r="NLC43" s="200"/>
      <c r="NLD43" s="200"/>
      <c r="NLE43" s="200"/>
      <c r="NLF43" s="200"/>
      <c r="NLG43" s="200"/>
      <c r="NLH43" s="200"/>
      <c r="NLI43" s="200"/>
      <c r="NLJ43" s="200"/>
      <c r="NLK43" s="200"/>
      <c r="NLL43" s="200"/>
      <c r="NLM43" s="200"/>
      <c r="NLN43" s="200"/>
      <c r="NLO43" s="200"/>
      <c r="NLP43" s="200"/>
      <c r="NLQ43" s="200"/>
      <c r="NLR43" s="200"/>
      <c r="NLS43" s="200"/>
      <c r="NLT43" s="200"/>
      <c r="NLU43" s="200"/>
      <c r="NLV43" s="200"/>
      <c r="NLW43" s="200"/>
      <c r="NLX43" s="200"/>
      <c r="NLY43" s="200"/>
      <c r="NLZ43" s="200"/>
      <c r="NMA43" s="200"/>
      <c r="NMB43" s="200"/>
      <c r="NMC43" s="200"/>
      <c r="NMD43" s="200"/>
      <c r="NME43" s="200"/>
      <c r="NMF43" s="200"/>
      <c r="NMG43" s="200"/>
      <c r="NMH43" s="200"/>
      <c r="NMI43" s="200"/>
      <c r="NMJ43" s="200"/>
      <c r="NMK43" s="200"/>
      <c r="NML43" s="200"/>
      <c r="NMM43" s="200"/>
      <c r="NMN43" s="200"/>
      <c r="NMO43" s="200"/>
      <c r="NMP43" s="200"/>
      <c r="NMQ43" s="200"/>
      <c r="NMR43" s="200"/>
      <c r="NMS43" s="200"/>
      <c r="NMT43" s="200"/>
      <c r="NMU43" s="200"/>
      <c r="NMV43" s="200"/>
      <c r="NMW43" s="200"/>
      <c r="NMX43" s="200"/>
      <c r="NMY43" s="200"/>
      <c r="NMZ43" s="200"/>
      <c r="NNA43" s="200"/>
      <c r="NNB43" s="200"/>
      <c r="NNC43" s="200"/>
      <c r="NND43" s="200"/>
      <c r="NNE43" s="200"/>
      <c r="NNF43" s="200"/>
      <c r="NNG43" s="200"/>
      <c r="NNH43" s="200"/>
      <c r="NNI43" s="200"/>
      <c r="NNJ43" s="200"/>
      <c r="NNK43" s="200"/>
      <c r="NNL43" s="200"/>
      <c r="NNM43" s="200"/>
      <c r="NNN43" s="200"/>
      <c r="NNO43" s="200"/>
      <c r="NNP43" s="200"/>
      <c r="NNQ43" s="200"/>
      <c r="NNR43" s="200"/>
      <c r="NNS43" s="200"/>
      <c r="NNT43" s="200"/>
      <c r="NNU43" s="200"/>
      <c r="NNV43" s="200"/>
      <c r="NNW43" s="200"/>
      <c r="NNX43" s="200"/>
      <c r="NNY43" s="200"/>
      <c r="NNZ43" s="200"/>
      <c r="NOA43" s="200"/>
      <c r="NOB43" s="200"/>
      <c r="NOC43" s="200"/>
      <c r="NOD43" s="200"/>
      <c r="NOE43" s="200"/>
      <c r="NOF43" s="200"/>
      <c r="NOG43" s="200"/>
      <c r="NOH43" s="200"/>
      <c r="NOI43" s="200"/>
      <c r="NOJ43" s="200"/>
      <c r="NOK43" s="200"/>
      <c r="NOL43" s="200"/>
      <c r="NOM43" s="200"/>
      <c r="NON43" s="200"/>
      <c r="NOO43" s="200"/>
      <c r="NOP43" s="200"/>
      <c r="NOQ43" s="200"/>
      <c r="NOR43" s="200"/>
      <c r="NOS43" s="200"/>
      <c r="NOT43" s="200"/>
      <c r="NOU43" s="200"/>
      <c r="NOV43" s="200"/>
      <c r="NOW43" s="200"/>
      <c r="NOX43" s="200"/>
      <c r="NOY43" s="200"/>
      <c r="NOZ43" s="200"/>
      <c r="NPA43" s="200"/>
      <c r="NPB43" s="200"/>
      <c r="NPC43" s="200"/>
      <c r="NPD43" s="200"/>
      <c r="NPE43" s="200"/>
      <c r="NPF43" s="200"/>
      <c r="NPG43" s="200"/>
      <c r="NPH43" s="200"/>
      <c r="NPI43" s="200"/>
      <c r="NPJ43" s="200"/>
      <c r="NPK43" s="200"/>
      <c r="NPL43" s="200"/>
      <c r="NPM43" s="200"/>
      <c r="NPN43" s="200"/>
      <c r="NPO43" s="200"/>
      <c r="NPP43" s="200"/>
      <c r="NPQ43" s="200"/>
      <c r="NPR43" s="200"/>
      <c r="NPS43" s="200"/>
      <c r="NPT43" s="200"/>
      <c r="NPU43" s="200"/>
      <c r="NPV43" s="200"/>
      <c r="NPW43" s="200"/>
      <c r="NPX43" s="200"/>
      <c r="NPY43" s="200"/>
      <c r="NPZ43" s="200"/>
      <c r="NQA43" s="200"/>
      <c r="NQB43" s="200"/>
      <c r="NQC43" s="200"/>
      <c r="NQD43" s="200"/>
      <c r="NQE43" s="200"/>
      <c r="NQF43" s="200"/>
      <c r="NQG43" s="200"/>
      <c r="NQH43" s="200"/>
      <c r="NQI43" s="200"/>
      <c r="NQJ43" s="200"/>
      <c r="NQK43" s="200"/>
      <c r="NQL43" s="200"/>
      <c r="NQM43" s="200"/>
      <c r="NQN43" s="200"/>
      <c r="NQO43" s="200"/>
      <c r="NQP43" s="200"/>
      <c r="NQQ43" s="200"/>
      <c r="NQR43" s="200"/>
      <c r="NQS43" s="200"/>
      <c r="NQT43" s="200"/>
      <c r="NQU43" s="200"/>
      <c r="NQV43" s="200"/>
      <c r="NQW43" s="200"/>
      <c r="NQX43" s="200"/>
      <c r="NQY43" s="200"/>
      <c r="NQZ43" s="200"/>
      <c r="NRA43" s="200"/>
      <c r="NRB43" s="200"/>
      <c r="NRC43" s="200"/>
      <c r="NRD43" s="200"/>
      <c r="NRE43" s="200"/>
      <c r="NRF43" s="200"/>
      <c r="NRG43" s="200"/>
      <c r="NRH43" s="200"/>
      <c r="NRI43" s="200"/>
      <c r="NRJ43" s="200"/>
      <c r="NRK43" s="200"/>
      <c r="NRL43" s="200"/>
      <c r="NRM43" s="200"/>
      <c r="NRN43" s="200"/>
      <c r="NRO43" s="200"/>
      <c r="NRP43" s="200"/>
      <c r="NRQ43" s="200"/>
      <c r="NRR43" s="200"/>
      <c r="NRS43" s="200"/>
      <c r="NRT43" s="200"/>
      <c r="NRU43" s="200"/>
      <c r="NRV43" s="200"/>
      <c r="NRW43" s="200"/>
      <c r="NRX43" s="200"/>
      <c r="NRY43" s="200"/>
      <c r="NRZ43" s="200"/>
      <c r="NSA43" s="200"/>
      <c r="NSB43" s="200"/>
      <c r="NSC43" s="200"/>
      <c r="NSD43" s="200"/>
      <c r="NSE43" s="200"/>
      <c r="NSF43" s="200"/>
      <c r="NSG43" s="200"/>
      <c r="NSH43" s="200"/>
      <c r="NSI43" s="200"/>
      <c r="NSJ43" s="200"/>
      <c r="NSK43" s="200"/>
      <c r="NSL43" s="200"/>
      <c r="NSM43" s="200"/>
      <c r="NSN43" s="200"/>
      <c r="NSO43" s="200"/>
      <c r="NSP43" s="200"/>
      <c r="NSQ43" s="200"/>
      <c r="NSR43" s="200"/>
      <c r="NSS43" s="200"/>
      <c r="NST43" s="200"/>
      <c r="NSU43" s="200"/>
      <c r="NSV43" s="200"/>
      <c r="NSW43" s="200"/>
      <c r="NSX43" s="200"/>
      <c r="NSY43" s="200"/>
      <c r="NSZ43" s="200"/>
      <c r="NTA43" s="200"/>
      <c r="NTB43" s="200"/>
      <c r="NTC43" s="200"/>
      <c r="NTD43" s="200"/>
      <c r="NTE43" s="200"/>
      <c r="NTF43" s="200"/>
      <c r="NTG43" s="200"/>
      <c r="NTH43" s="200"/>
      <c r="NTI43" s="200"/>
      <c r="NTJ43" s="200"/>
      <c r="NTK43" s="200"/>
      <c r="NTL43" s="200"/>
      <c r="NTM43" s="200"/>
      <c r="NTN43" s="200"/>
      <c r="NTO43" s="200"/>
      <c r="NTP43" s="200"/>
      <c r="NTQ43" s="200"/>
      <c r="NTR43" s="200"/>
      <c r="NTS43" s="200"/>
      <c r="NTT43" s="200"/>
      <c r="NTU43" s="200"/>
      <c r="NTV43" s="200"/>
      <c r="NTW43" s="200"/>
      <c r="NTX43" s="200"/>
      <c r="NTY43" s="200"/>
      <c r="NTZ43" s="200"/>
      <c r="NUA43" s="200"/>
      <c r="NUB43" s="200"/>
      <c r="NUC43" s="200"/>
      <c r="NUD43" s="200"/>
      <c r="NUE43" s="200"/>
      <c r="NUF43" s="200"/>
      <c r="NUG43" s="200"/>
      <c r="NUH43" s="200"/>
      <c r="NUI43" s="200"/>
      <c r="NUJ43" s="200"/>
      <c r="NUK43" s="200"/>
      <c r="NUL43" s="200"/>
      <c r="NUM43" s="200"/>
      <c r="NUN43" s="200"/>
      <c r="NUO43" s="200"/>
      <c r="NUP43" s="200"/>
      <c r="NUQ43" s="200"/>
      <c r="NUR43" s="200"/>
      <c r="NUS43" s="200"/>
      <c r="NUT43" s="200"/>
      <c r="NUU43" s="200"/>
      <c r="NUV43" s="200"/>
      <c r="NUW43" s="200"/>
      <c r="NUX43" s="200"/>
      <c r="NUY43" s="200"/>
      <c r="NUZ43" s="200"/>
      <c r="NVA43" s="200"/>
      <c r="NVB43" s="200"/>
      <c r="NVC43" s="200"/>
      <c r="NVD43" s="200"/>
      <c r="NVE43" s="200"/>
      <c r="NVF43" s="200"/>
      <c r="NVG43" s="200"/>
      <c r="NVH43" s="200"/>
      <c r="NVI43" s="200"/>
      <c r="NVJ43" s="200"/>
      <c r="NVK43" s="200"/>
      <c r="NVL43" s="200"/>
      <c r="NVM43" s="200"/>
      <c r="NVN43" s="200"/>
      <c r="NVO43" s="200"/>
      <c r="NVP43" s="200"/>
      <c r="NVQ43" s="200"/>
      <c r="NVR43" s="200"/>
      <c r="NVS43" s="200"/>
      <c r="NVT43" s="200"/>
      <c r="NVU43" s="200"/>
      <c r="NVV43" s="200"/>
      <c r="NVW43" s="200"/>
      <c r="NVX43" s="200"/>
      <c r="NVY43" s="200"/>
      <c r="NVZ43" s="200"/>
      <c r="NWA43" s="200"/>
      <c r="NWB43" s="200"/>
      <c r="NWC43" s="200"/>
      <c r="NWD43" s="200"/>
      <c r="NWE43" s="200"/>
      <c r="NWF43" s="200"/>
      <c r="NWG43" s="200"/>
      <c r="NWH43" s="200"/>
      <c r="NWI43" s="200"/>
      <c r="NWJ43" s="200"/>
      <c r="NWK43" s="200"/>
      <c r="NWL43" s="200"/>
      <c r="NWM43" s="200"/>
      <c r="NWN43" s="200"/>
      <c r="NWO43" s="200"/>
      <c r="NWP43" s="200"/>
      <c r="NWQ43" s="200"/>
      <c r="NWR43" s="200"/>
      <c r="NWS43" s="200"/>
      <c r="NWT43" s="200"/>
      <c r="NWU43" s="200"/>
      <c r="NWV43" s="200"/>
      <c r="NWW43" s="200"/>
      <c r="NWX43" s="200"/>
      <c r="NWY43" s="200"/>
      <c r="NWZ43" s="200"/>
      <c r="NXA43" s="200"/>
      <c r="NXB43" s="200"/>
      <c r="NXC43" s="200"/>
      <c r="NXD43" s="200"/>
      <c r="NXE43" s="200"/>
      <c r="NXF43" s="200"/>
      <c r="NXG43" s="200"/>
      <c r="NXH43" s="200"/>
      <c r="NXI43" s="200"/>
      <c r="NXJ43" s="200"/>
      <c r="NXK43" s="200"/>
      <c r="NXL43" s="200"/>
      <c r="NXM43" s="200"/>
      <c r="NXN43" s="200"/>
      <c r="NXO43" s="200"/>
      <c r="NXP43" s="200"/>
      <c r="NXQ43" s="200"/>
      <c r="NXR43" s="200"/>
      <c r="NXS43" s="200"/>
      <c r="NXT43" s="200"/>
      <c r="NXU43" s="200"/>
      <c r="NXV43" s="200"/>
      <c r="NXW43" s="200"/>
      <c r="NXX43" s="200"/>
      <c r="NXY43" s="200"/>
      <c r="NXZ43" s="200"/>
      <c r="NYA43" s="200"/>
      <c r="NYB43" s="200"/>
      <c r="NYC43" s="200"/>
      <c r="NYD43" s="200"/>
      <c r="NYE43" s="200"/>
      <c r="NYF43" s="200"/>
      <c r="NYG43" s="200"/>
      <c r="NYH43" s="200"/>
      <c r="NYI43" s="200"/>
      <c r="NYJ43" s="200"/>
      <c r="NYK43" s="200"/>
      <c r="NYL43" s="200"/>
      <c r="NYM43" s="200"/>
      <c r="NYN43" s="200"/>
      <c r="NYO43" s="200"/>
      <c r="NYP43" s="200"/>
      <c r="NYQ43" s="200"/>
      <c r="NYR43" s="200"/>
      <c r="NYS43" s="200"/>
      <c r="NYT43" s="200"/>
      <c r="NYU43" s="200"/>
      <c r="NYV43" s="200"/>
      <c r="NYW43" s="200"/>
      <c r="NYX43" s="200"/>
      <c r="NYY43" s="200"/>
      <c r="NYZ43" s="200"/>
      <c r="NZA43" s="200"/>
      <c r="NZB43" s="200"/>
      <c r="NZC43" s="200"/>
      <c r="NZD43" s="200"/>
      <c r="NZE43" s="200"/>
      <c r="NZF43" s="200"/>
      <c r="NZG43" s="200"/>
      <c r="NZH43" s="200"/>
      <c r="NZI43" s="200"/>
      <c r="NZJ43" s="200"/>
      <c r="NZK43" s="200"/>
      <c r="NZL43" s="200"/>
      <c r="NZM43" s="200"/>
      <c r="NZN43" s="200"/>
      <c r="NZO43" s="200"/>
      <c r="NZP43" s="200"/>
      <c r="NZQ43" s="200"/>
      <c r="NZR43" s="200"/>
      <c r="NZS43" s="200"/>
      <c r="NZT43" s="200"/>
      <c r="NZU43" s="200"/>
      <c r="NZV43" s="200"/>
      <c r="NZW43" s="200"/>
      <c r="NZX43" s="200"/>
      <c r="NZY43" s="200"/>
      <c r="NZZ43" s="200"/>
      <c r="OAA43" s="200"/>
      <c r="OAB43" s="200"/>
      <c r="OAC43" s="200"/>
      <c r="OAD43" s="200"/>
      <c r="OAE43" s="200"/>
      <c r="OAF43" s="200"/>
      <c r="OAG43" s="200"/>
      <c r="OAH43" s="200"/>
      <c r="OAI43" s="200"/>
      <c r="OAJ43" s="200"/>
      <c r="OAK43" s="200"/>
      <c r="OAL43" s="200"/>
      <c r="OAM43" s="200"/>
      <c r="OAN43" s="200"/>
      <c r="OAO43" s="200"/>
      <c r="OAP43" s="200"/>
      <c r="OAQ43" s="200"/>
      <c r="OAR43" s="200"/>
      <c r="OAS43" s="200"/>
      <c r="OAT43" s="200"/>
      <c r="OAU43" s="200"/>
      <c r="OAV43" s="200"/>
      <c r="OAW43" s="200"/>
      <c r="OAX43" s="200"/>
      <c r="OAY43" s="200"/>
      <c r="OAZ43" s="200"/>
      <c r="OBA43" s="200"/>
      <c r="OBB43" s="200"/>
      <c r="OBC43" s="200"/>
      <c r="OBD43" s="200"/>
      <c r="OBE43" s="200"/>
      <c r="OBF43" s="200"/>
      <c r="OBG43" s="200"/>
      <c r="OBH43" s="200"/>
      <c r="OBI43" s="200"/>
      <c r="OBJ43" s="200"/>
      <c r="OBK43" s="200"/>
      <c r="OBL43" s="200"/>
      <c r="OBM43" s="200"/>
      <c r="OBN43" s="200"/>
      <c r="OBO43" s="200"/>
      <c r="OBP43" s="200"/>
      <c r="OBQ43" s="200"/>
      <c r="OBR43" s="200"/>
      <c r="OBS43" s="200"/>
      <c r="OBT43" s="200"/>
      <c r="OBU43" s="200"/>
      <c r="OBV43" s="200"/>
      <c r="OBW43" s="200"/>
      <c r="OBX43" s="200"/>
      <c r="OBY43" s="200"/>
      <c r="OBZ43" s="200"/>
      <c r="OCA43" s="200"/>
      <c r="OCB43" s="200"/>
      <c r="OCC43" s="200"/>
      <c r="OCD43" s="200"/>
      <c r="OCE43" s="200"/>
      <c r="OCF43" s="200"/>
      <c r="OCG43" s="200"/>
      <c r="OCH43" s="200"/>
      <c r="OCI43" s="200"/>
      <c r="OCJ43" s="200"/>
      <c r="OCK43" s="200"/>
      <c r="OCL43" s="200"/>
      <c r="OCM43" s="200"/>
      <c r="OCN43" s="200"/>
      <c r="OCO43" s="200"/>
      <c r="OCP43" s="200"/>
      <c r="OCQ43" s="200"/>
      <c r="OCR43" s="200"/>
      <c r="OCS43" s="200"/>
      <c r="OCT43" s="200"/>
      <c r="OCU43" s="200"/>
      <c r="OCV43" s="200"/>
      <c r="OCW43" s="200"/>
      <c r="OCX43" s="200"/>
      <c r="OCY43" s="200"/>
      <c r="OCZ43" s="200"/>
      <c r="ODA43" s="200"/>
      <c r="ODB43" s="200"/>
      <c r="ODC43" s="200"/>
      <c r="ODD43" s="200"/>
      <c r="ODE43" s="200"/>
      <c r="ODF43" s="200"/>
      <c r="ODG43" s="200"/>
      <c r="ODH43" s="200"/>
      <c r="ODI43" s="200"/>
      <c r="ODJ43" s="200"/>
      <c r="ODK43" s="200"/>
      <c r="ODL43" s="200"/>
      <c r="ODM43" s="200"/>
      <c r="ODN43" s="200"/>
      <c r="ODO43" s="200"/>
      <c r="ODP43" s="200"/>
      <c r="ODQ43" s="200"/>
      <c r="ODR43" s="200"/>
      <c r="ODS43" s="200"/>
      <c r="ODT43" s="200"/>
      <c r="ODU43" s="200"/>
      <c r="ODV43" s="200"/>
      <c r="ODW43" s="200"/>
      <c r="ODX43" s="200"/>
      <c r="ODY43" s="200"/>
      <c r="ODZ43" s="200"/>
      <c r="OEA43" s="200"/>
      <c r="OEB43" s="200"/>
      <c r="OEC43" s="200"/>
      <c r="OED43" s="200"/>
      <c r="OEE43" s="200"/>
      <c r="OEF43" s="200"/>
      <c r="OEG43" s="200"/>
      <c r="OEH43" s="200"/>
      <c r="OEI43" s="200"/>
      <c r="OEJ43" s="200"/>
      <c r="OEK43" s="200"/>
      <c r="OEL43" s="200"/>
      <c r="OEM43" s="200"/>
      <c r="OEN43" s="200"/>
      <c r="OEO43" s="200"/>
      <c r="OEP43" s="200"/>
      <c r="OEQ43" s="200"/>
      <c r="OER43" s="200"/>
      <c r="OES43" s="200"/>
      <c r="OET43" s="200"/>
      <c r="OEU43" s="200"/>
      <c r="OEV43" s="200"/>
      <c r="OEW43" s="200"/>
      <c r="OEX43" s="200"/>
      <c r="OEY43" s="200"/>
      <c r="OEZ43" s="200"/>
      <c r="OFA43" s="200"/>
      <c r="OFB43" s="200"/>
      <c r="OFC43" s="200"/>
      <c r="OFD43" s="200"/>
      <c r="OFE43" s="200"/>
      <c r="OFF43" s="200"/>
      <c r="OFG43" s="200"/>
      <c r="OFH43" s="200"/>
      <c r="OFI43" s="200"/>
      <c r="OFJ43" s="200"/>
      <c r="OFK43" s="200"/>
      <c r="OFL43" s="200"/>
      <c r="OFM43" s="200"/>
      <c r="OFN43" s="200"/>
      <c r="OFO43" s="200"/>
      <c r="OFP43" s="200"/>
      <c r="OFQ43" s="200"/>
      <c r="OFR43" s="200"/>
      <c r="OFS43" s="200"/>
      <c r="OFT43" s="200"/>
      <c r="OFU43" s="200"/>
      <c r="OFV43" s="200"/>
      <c r="OFW43" s="200"/>
      <c r="OFX43" s="200"/>
      <c r="OFY43" s="200"/>
      <c r="OFZ43" s="200"/>
      <c r="OGA43" s="200"/>
      <c r="OGB43" s="200"/>
      <c r="OGC43" s="200"/>
      <c r="OGD43" s="200"/>
      <c r="OGE43" s="200"/>
      <c r="OGF43" s="200"/>
      <c r="OGG43" s="200"/>
      <c r="OGH43" s="200"/>
      <c r="OGI43" s="200"/>
      <c r="OGJ43" s="200"/>
      <c r="OGK43" s="200"/>
      <c r="OGL43" s="200"/>
      <c r="OGM43" s="200"/>
      <c r="OGN43" s="200"/>
      <c r="OGO43" s="200"/>
      <c r="OGP43" s="200"/>
      <c r="OGQ43" s="200"/>
      <c r="OGR43" s="200"/>
      <c r="OGS43" s="200"/>
      <c r="OGT43" s="200"/>
      <c r="OGU43" s="200"/>
      <c r="OGV43" s="200"/>
      <c r="OGW43" s="200"/>
      <c r="OGX43" s="200"/>
      <c r="OGY43" s="200"/>
      <c r="OGZ43" s="200"/>
      <c r="OHA43" s="200"/>
      <c r="OHB43" s="200"/>
      <c r="OHC43" s="200"/>
      <c r="OHD43" s="200"/>
      <c r="OHE43" s="200"/>
      <c r="OHF43" s="200"/>
      <c r="OHG43" s="200"/>
      <c r="OHH43" s="200"/>
      <c r="OHI43" s="200"/>
      <c r="OHJ43" s="200"/>
      <c r="OHK43" s="200"/>
      <c r="OHL43" s="200"/>
      <c r="OHM43" s="200"/>
      <c r="OHN43" s="200"/>
      <c r="OHO43" s="200"/>
      <c r="OHP43" s="200"/>
      <c r="OHQ43" s="200"/>
      <c r="OHR43" s="200"/>
      <c r="OHS43" s="200"/>
      <c r="OHT43" s="200"/>
      <c r="OHU43" s="200"/>
      <c r="OHV43" s="200"/>
      <c r="OHW43" s="200"/>
      <c r="OHX43" s="200"/>
      <c r="OHY43" s="200"/>
      <c r="OHZ43" s="200"/>
      <c r="OIA43" s="200"/>
      <c r="OIB43" s="200"/>
      <c r="OIC43" s="200"/>
      <c r="OID43" s="200"/>
      <c r="OIE43" s="200"/>
      <c r="OIF43" s="200"/>
      <c r="OIG43" s="200"/>
      <c r="OIH43" s="200"/>
      <c r="OII43" s="200"/>
      <c r="OIJ43" s="200"/>
      <c r="OIK43" s="200"/>
      <c r="OIL43" s="200"/>
      <c r="OIM43" s="200"/>
      <c r="OIN43" s="200"/>
      <c r="OIO43" s="200"/>
      <c r="OIP43" s="200"/>
      <c r="OIQ43" s="200"/>
      <c r="OIR43" s="200"/>
      <c r="OIS43" s="200"/>
      <c r="OIT43" s="200"/>
      <c r="OIU43" s="200"/>
      <c r="OIV43" s="200"/>
      <c r="OIW43" s="200"/>
      <c r="OIX43" s="200"/>
      <c r="OIY43" s="200"/>
      <c r="OIZ43" s="200"/>
      <c r="OJA43" s="200"/>
      <c r="OJB43" s="200"/>
      <c r="OJC43" s="200"/>
      <c r="OJD43" s="200"/>
      <c r="OJE43" s="200"/>
      <c r="OJF43" s="200"/>
      <c r="OJG43" s="200"/>
      <c r="OJH43" s="200"/>
      <c r="OJI43" s="200"/>
      <c r="OJJ43" s="200"/>
      <c r="OJK43" s="200"/>
      <c r="OJL43" s="200"/>
      <c r="OJM43" s="200"/>
      <c r="OJN43" s="200"/>
      <c r="OJO43" s="200"/>
      <c r="OJP43" s="200"/>
      <c r="OJQ43" s="200"/>
      <c r="OJR43" s="200"/>
      <c r="OJS43" s="200"/>
      <c r="OJT43" s="200"/>
      <c r="OJU43" s="200"/>
      <c r="OJV43" s="200"/>
      <c r="OJW43" s="200"/>
      <c r="OJX43" s="200"/>
      <c r="OJY43" s="200"/>
      <c r="OJZ43" s="200"/>
      <c r="OKA43" s="200"/>
      <c r="OKB43" s="200"/>
      <c r="OKC43" s="200"/>
      <c r="OKD43" s="200"/>
      <c r="OKE43" s="200"/>
      <c r="OKF43" s="200"/>
      <c r="OKG43" s="200"/>
      <c r="OKH43" s="200"/>
      <c r="OKI43" s="200"/>
      <c r="OKJ43" s="200"/>
      <c r="OKK43" s="200"/>
      <c r="OKL43" s="200"/>
      <c r="OKM43" s="200"/>
      <c r="OKN43" s="200"/>
      <c r="OKO43" s="200"/>
      <c r="OKP43" s="200"/>
      <c r="OKQ43" s="200"/>
      <c r="OKR43" s="200"/>
      <c r="OKS43" s="200"/>
      <c r="OKT43" s="200"/>
      <c r="OKU43" s="200"/>
      <c r="OKV43" s="200"/>
      <c r="OKW43" s="200"/>
      <c r="OKX43" s="200"/>
      <c r="OKY43" s="200"/>
      <c r="OKZ43" s="200"/>
      <c r="OLA43" s="200"/>
      <c r="OLB43" s="200"/>
      <c r="OLC43" s="200"/>
      <c r="OLD43" s="200"/>
      <c r="OLE43" s="200"/>
      <c r="OLF43" s="200"/>
      <c r="OLG43" s="200"/>
      <c r="OLH43" s="200"/>
      <c r="OLI43" s="200"/>
      <c r="OLJ43" s="200"/>
      <c r="OLK43" s="200"/>
      <c r="OLL43" s="200"/>
      <c r="OLM43" s="200"/>
      <c r="OLN43" s="200"/>
      <c r="OLO43" s="200"/>
      <c r="OLP43" s="200"/>
      <c r="OLQ43" s="200"/>
      <c r="OLR43" s="200"/>
      <c r="OLS43" s="200"/>
      <c r="OLT43" s="200"/>
      <c r="OLU43" s="200"/>
      <c r="OLV43" s="200"/>
      <c r="OLW43" s="200"/>
      <c r="OLX43" s="200"/>
      <c r="OLY43" s="200"/>
      <c r="OLZ43" s="200"/>
      <c r="OMA43" s="200"/>
      <c r="OMB43" s="200"/>
      <c r="OMC43" s="200"/>
      <c r="OMD43" s="200"/>
      <c r="OME43" s="200"/>
      <c r="OMF43" s="200"/>
      <c r="OMG43" s="200"/>
      <c r="OMH43" s="200"/>
      <c r="OMI43" s="200"/>
      <c r="OMJ43" s="200"/>
      <c r="OMK43" s="200"/>
      <c r="OML43" s="200"/>
      <c r="OMM43" s="200"/>
      <c r="OMN43" s="200"/>
      <c r="OMO43" s="200"/>
      <c r="OMP43" s="200"/>
      <c r="OMQ43" s="200"/>
      <c r="OMR43" s="200"/>
      <c r="OMS43" s="200"/>
      <c r="OMT43" s="200"/>
      <c r="OMU43" s="200"/>
      <c r="OMV43" s="200"/>
      <c r="OMW43" s="200"/>
      <c r="OMX43" s="200"/>
      <c r="OMY43" s="200"/>
      <c r="OMZ43" s="200"/>
      <c r="ONA43" s="200"/>
      <c r="ONB43" s="200"/>
      <c r="ONC43" s="200"/>
      <c r="OND43" s="200"/>
      <c r="ONE43" s="200"/>
      <c r="ONF43" s="200"/>
      <c r="ONG43" s="200"/>
      <c r="ONH43" s="200"/>
      <c r="ONI43" s="200"/>
      <c r="ONJ43" s="200"/>
      <c r="ONK43" s="200"/>
      <c r="ONL43" s="200"/>
      <c r="ONM43" s="200"/>
      <c r="ONN43" s="200"/>
      <c r="ONO43" s="200"/>
      <c r="ONP43" s="200"/>
      <c r="ONQ43" s="200"/>
      <c r="ONR43" s="200"/>
      <c r="ONS43" s="200"/>
      <c r="ONT43" s="200"/>
      <c r="ONU43" s="200"/>
      <c r="ONV43" s="200"/>
      <c r="ONW43" s="200"/>
      <c r="ONX43" s="200"/>
      <c r="ONY43" s="200"/>
      <c r="ONZ43" s="200"/>
      <c r="OOA43" s="200"/>
      <c r="OOB43" s="200"/>
      <c r="OOC43" s="200"/>
      <c r="OOD43" s="200"/>
      <c r="OOE43" s="200"/>
      <c r="OOF43" s="200"/>
      <c r="OOG43" s="200"/>
      <c r="OOH43" s="200"/>
      <c r="OOI43" s="200"/>
      <c r="OOJ43" s="200"/>
      <c r="OOK43" s="200"/>
      <c r="OOL43" s="200"/>
      <c r="OOM43" s="200"/>
      <c r="OON43" s="200"/>
      <c r="OOO43" s="200"/>
      <c r="OOP43" s="200"/>
      <c r="OOQ43" s="200"/>
      <c r="OOR43" s="200"/>
      <c r="OOS43" s="200"/>
      <c r="OOT43" s="200"/>
      <c r="OOU43" s="200"/>
      <c r="OOV43" s="200"/>
      <c r="OOW43" s="200"/>
      <c r="OOX43" s="200"/>
      <c r="OOY43" s="200"/>
      <c r="OOZ43" s="200"/>
      <c r="OPA43" s="200"/>
      <c r="OPB43" s="200"/>
      <c r="OPC43" s="200"/>
      <c r="OPD43" s="200"/>
      <c r="OPE43" s="200"/>
      <c r="OPF43" s="200"/>
      <c r="OPG43" s="200"/>
      <c r="OPH43" s="200"/>
      <c r="OPI43" s="200"/>
      <c r="OPJ43" s="200"/>
      <c r="OPK43" s="200"/>
      <c r="OPL43" s="200"/>
      <c r="OPM43" s="200"/>
      <c r="OPN43" s="200"/>
      <c r="OPO43" s="200"/>
      <c r="OPP43" s="200"/>
      <c r="OPQ43" s="200"/>
      <c r="OPR43" s="200"/>
      <c r="OPS43" s="200"/>
      <c r="OPT43" s="200"/>
      <c r="OPU43" s="200"/>
      <c r="OPV43" s="200"/>
      <c r="OPW43" s="200"/>
      <c r="OPX43" s="200"/>
      <c r="OPY43" s="200"/>
      <c r="OPZ43" s="200"/>
      <c r="OQA43" s="200"/>
      <c r="OQB43" s="200"/>
      <c r="OQC43" s="200"/>
      <c r="OQD43" s="200"/>
      <c r="OQE43" s="200"/>
      <c r="OQF43" s="200"/>
      <c r="OQG43" s="200"/>
      <c r="OQH43" s="200"/>
      <c r="OQI43" s="200"/>
      <c r="OQJ43" s="200"/>
      <c r="OQK43" s="200"/>
      <c r="OQL43" s="200"/>
      <c r="OQM43" s="200"/>
      <c r="OQN43" s="200"/>
      <c r="OQO43" s="200"/>
      <c r="OQP43" s="200"/>
      <c r="OQQ43" s="200"/>
      <c r="OQR43" s="200"/>
      <c r="OQS43" s="200"/>
      <c r="OQT43" s="200"/>
      <c r="OQU43" s="200"/>
      <c r="OQV43" s="200"/>
      <c r="OQW43" s="200"/>
      <c r="OQX43" s="200"/>
      <c r="OQY43" s="200"/>
      <c r="OQZ43" s="200"/>
      <c r="ORA43" s="200"/>
      <c r="ORB43" s="200"/>
      <c r="ORC43" s="200"/>
      <c r="ORD43" s="200"/>
      <c r="ORE43" s="200"/>
      <c r="ORF43" s="200"/>
      <c r="ORG43" s="200"/>
      <c r="ORH43" s="200"/>
      <c r="ORI43" s="200"/>
      <c r="ORJ43" s="200"/>
      <c r="ORK43" s="200"/>
      <c r="ORL43" s="200"/>
      <c r="ORM43" s="200"/>
      <c r="ORN43" s="200"/>
      <c r="ORO43" s="200"/>
      <c r="ORP43" s="200"/>
      <c r="ORQ43" s="200"/>
      <c r="ORR43" s="200"/>
      <c r="ORS43" s="200"/>
      <c r="ORT43" s="200"/>
      <c r="ORU43" s="200"/>
      <c r="ORV43" s="200"/>
      <c r="ORW43" s="200"/>
      <c r="ORX43" s="200"/>
      <c r="ORY43" s="200"/>
      <c r="ORZ43" s="200"/>
      <c r="OSA43" s="200"/>
      <c r="OSB43" s="200"/>
      <c r="OSC43" s="200"/>
      <c r="OSD43" s="200"/>
      <c r="OSE43" s="200"/>
      <c r="OSF43" s="200"/>
      <c r="OSG43" s="200"/>
      <c r="OSH43" s="200"/>
      <c r="OSI43" s="200"/>
      <c r="OSJ43" s="200"/>
      <c r="OSK43" s="200"/>
      <c r="OSL43" s="200"/>
      <c r="OSM43" s="200"/>
      <c r="OSN43" s="200"/>
      <c r="OSO43" s="200"/>
      <c r="OSP43" s="200"/>
      <c r="OSQ43" s="200"/>
      <c r="OSR43" s="200"/>
      <c r="OSS43" s="200"/>
      <c r="OST43" s="200"/>
      <c r="OSU43" s="200"/>
      <c r="OSV43" s="200"/>
      <c r="OSW43" s="200"/>
      <c r="OSX43" s="200"/>
      <c r="OSY43" s="200"/>
      <c r="OSZ43" s="200"/>
      <c r="OTA43" s="200"/>
      <c r="OTB43" s="200"/>
      <c r="OTC43" s="200"/>
      <c r="OTD43" s="200"/>
      <c r="OTE43" s="200"/>
      <c r="OTF43" s="200"/>
      <c r="OTG43" s="200"/>
      <c r="OTH43" s="200"/>
      <c r="OTI43" s="200"/>
      <c r="OTJ43" s="200"/>
      <c r="OTK43" s="200"/>
      <c r="OTL43" s="200"/>
      <c r="OTM43" s="200"/>
      <c r="OTN43" s="200"/>
      <c r="OTO43" s="200"/>
      <c r="OTP43" s="200"/>
      <c r="OTQ43" s="200"/>
      <c r="OTR43" s="200"/>
      <c r="OTS43" s="200"/>
      <c r="OTT43" s="200"/>
      <c r="OTU43" s="200"/>
      <c r="OTV43" s="200"/>
      <c r="OTW43" s="200"/>
      <c r="OTX43" s="200"/>
      <c r="OTY43" s="200"/>
      <c r="OTZ43" s="200"/>
      <c r="OUA43" s="200"/>
      <c r="OUB43" s="200"/>
      <c r="OUC43" s="200"/>
      <c r="OUD43" s="200"/>
      <c r="OUE43" s="200"/>
      <c r="OUF43" s="200"/>
      <c r="OUG43" s="200"/>
      <c r="OUH43" s="200"/>
      <c r="OUI43" s="200"/>
      <c r="OUJ43" s="200"/>
      <c r="OUK43" s="200"/>
      <c r="OUL43" s="200"/>
      <c r="OUM43" s="200"/>
      <c r="OUN43" s="200"/>
      <c r="OUO43" s="200"/>
      <c r="OUP43" s="200"/>
      <c r="OUQ43" s="200"/>
      <c r="OUR43" s="200"/>
      <c r="OUS43" s="200"/>
      <c r="OUT43" s="200"/>
      <c r="OUU43" s="200"/>
      <c r="OUV43" s="200"/>
      <c r="OUW43" s="200"/>
      <c r="OUX43" s="200"/>
      <c r="OUY43" s="200"/>
      <c r="OUZ43" s="200"/>
      <c r="OVA43" s="200"/>
      <c r="OVB43" s="200"/>
      <c r="OVC43" s="200"/>
      <c r="OVD43" s="200"/>
      <c r="OVE43" s="200"/>
      <c r="OVF43" s="200"/>
      <c r="OVG43" s="200"/>
      <c r="OVH43" s="200"/>
      <c r="OVI43" s="200"/>
      <c r="OVJ43" s="200"/>
      <c r="OVK43" s="200"/>
      <c r="OVL43" s="200"/>
      <c r="OVM43" s="200"/>
      <c r="OVN43" s="200"/>
      <c r="OVO43" s="200"/>
      <c r="OVP43" s="200"/>
      <c r="OVQ43" s="200"/>
      <c r="OVR43" s="200"/>
      <c r="OVS43" s="200"/>
      <c r="OVT43" s="200"/>
      <c r="OVU43" s="200"/>
      <c r="OVV43" s="200"/>
      <c r="OVW43" s="200"/>
      <c r="OVX43" s="200"/>
      <c r="OVY43" s="200"/>
      <c r="OVZ43" s="200"/>
      <c r="OWA43" s="200"/>
      <c r="OWB43" s="200"/>
      <c r="OWC43" s="200"/>
      <c r="OWD43" s="200"/>
      <c r="OWE43" s="200"/>
      <c r="OWF43" s="200"/>
      <c r="OWG43" s="200"/>
      <c r="OWH43" s="200"/>
      <c r="OWI43" s="200"/>
      <c r="OWJ43" s="200"/>
      <c r="OWK43" s="200"/>
      <c r="OWL43" s="200"/>
      <c r="OWM43" s="200"/>
      <c r="OWN43" s="200"/>
      <c r="OWO43" s="200"/>
      <c r="OWP43" s="200"/>
      <c r="OWQ43" s="200"/>
      <c r="OWR43" s="200"/>
      <c r="OWS43" s="200"/>
      <c r="OWT43" s="200"/>
      <c r="OWU43" s="200"/>
      <c r="OWV43" s="200"/>
      <c r="OWW43" s="200"/>
      <c r="OWX43" s="200"/>
      <c r="OWY43" s="200"/>
      <c r="OWZ43" s="200"/>
      <c r="OXA43" s="200"/>
      <c r="OXB43" s="200"/>
      <c r="OXC43" s="200"/>
      <c r="OXD43" s="200"/>
      <c r="OXE43" s="200"/>
      <c r="OXF43" s="200"/>
      <c r="OXG43" s="200"/>
      <c r="OXH43" s="200"/>
      <c r="OXI43" s="200"/>
      <c r="OXJ43" s="200"/>
      <c r="OXK43" s="200"/>
      <c r="OXL43" s="200"/>
      <c r="OXM43" s="200"/>
      <c r="OXN43" s="200"/>
      <c r="OXO43" s="200"/>
      <c r="OXP43" s="200"/>
      <c r="OXQ43" s="200"/>
      <c r="OXR43" s="200"/>
      <c r="OXS43" s="200"/>
      <c r="OXT43" s="200"/>
      <c r="OXU43" s="200"/>
      <c r="OXV43" s="200"/>
      <c r="OXW43" s="200"/>
      <c r="OXX43" s="200"/>
      <c r="OXY43" s="200"/>
      <c r="OXZ43" s="200"/>
      <c r="OYA43" s="200"/>
      <c r="OYB43" s="200"/>
      <c r="OYC43" s="200"/>
      <c r="OYD43" s="200"/>
      <c r="OYE43" s="200"/>
      <c r="OYF43" s="200"/>
      <c r="OYG43" s="200"/>
      <c r="OYH43" s="200"/>
      <c r="OYI43" s="200"/>
      <c r="OYJ43" s="200"/>
      <c r="OYK43" s="200"/>
      <c r="OYL43" s="200"/>
      <c r="OYM43" s="200"/>
      <c r="OYN43" s="200"/>
      <c r="OYO43" s="200"/>
      <c r="OYP43" s="200"/>
      <c r="OYQ43" s="200"/>
      <c r="OYR43" s="200"/>
      <c r="OYS43" s="200"/>
      <c r="OYT43" s="200"/>
      <c r="OYU43" s="200"/>
      <c r="OYV43" s="200"/>
      <c r="OYW43" s="200"/>
      <c r="OYX43" s="200"/>
      <c r="OYY43" s="200"/>
      <c r="OYZ43" s="200"/>
      <c r="OZA43" s="200"/>
      <c r="OZB43" s="200"/>
      <c r="OZC43" s="200"/>
      <c r="OZD43" s="200"/>
      <c r="OZE43" s="200"/>
      <c r="OZF43" s="200"/>
      <c r="OZG43" s="200"/>
      <c r="OZH43" s="200"/>
      <c r="OZI43" s="200"/>
      <c r="OZJ43" s="200"/>
      <c r="OZK43" s="200"/>
      <c r="OZL43" s="200"/>
      <c r="OZM43" s="200"/>
      <c r="OZN43" s="200"/>
      <c r="OZO43" s="200"/>
      <c r="OZP43" s="200"/>
      <c r="OZQ43" s="200"/>
      <c r="OZR43" s="200"/>
      <c r="OZS43" s="200"/>
      <c r="OZT43" s="200"/>
      <c r="OZU43" s="200"/>
      <c r="OZV43" s="200"/>
      <c r="OZW43" s="200"/>
      <c r="OZX43" s="200"/>
      <c r="OZY43" s="200"/>
      <c r="OZZ43" s="200"/>
      <c r="PAA43" s="200"/>
      <c r="PAB43" s="200"/>
      <c r="PAC43" s="200"/>
      <c r="PAD43" s="200"/>
      <c r="PAE43" s="200"/>
      <c r="PAF43" s="200"/>
      <c r="PAG43" s="200"/>
      <c r="PAH43" s="200"/>
      <c r="PAI43" s="200"/>
      <c r="PAJ43" s="200"/>
      <c r="PAK43" s="200"/>
      <c r="PAL43" s="200"/>
      <c r="PAM43" s="200"/>
      <c r="PAN43" s="200"/>
      <c r="PAO43" s="200"/>
      <c r="PAP43" s="200"/>
      <c r="PAQ43" s="200"/>
      <c r="PAR43" s="200"/>
      <c r="PAS43" s="200"/>
      <c r="PAT43" s="200"/>
      <c r="PAU43" s="200"/>
      <c r="PAV43" s="200"/>
      <c r="PAW43" s="200"/>
      <c r="PAX43" s="200"/>
      <c r="PAY43" s="200"/>
      <c r="PAZ43" s="200"/>
      <c r="PBA43" s="200"/>
      <c r="PBB43" s="200"/>
      <c r="PBC43" s="200"/>
      <c r="PBD43" s="200"/>
      <c r="PBE43" s="200"/>
      <c r="PBF43" s="200"/>
      <c r="PBG43" s="200"/>
      <c r="PBH43" s="200"/>
      <c r="PBI43" s="200"/>
      <c r="PBJ43" s="200"/>
      <c r="PBK43" s="200"/>
      <c r="PBL43" s="200"/>
      <c r="PBM43" s="200"/>
      <c r="PBN43" s="200"/>
      <c r="PBO43" s="200"/>
      <c r="PBP43" s="200"/>
      <c r="PBQ43" s="200"/>
      <c r="PBR43" s="200"/>
      <c r="PBS43" s="200"/>
      <c r="PBT43" s="200"/>
      <c r="PBU43" s="200"/>
      <c r="PBV43" s="200"/>
      <c r="PBW43" s="200"/>
      <c r="PBX43" s="200"/>
      <c r="PBY43" s="200"/>
      <c r="PBZ43" s="200"/>
      <c r="PCA43" s="200"/>
      <c r="PCB43" s="200"/>
      <c r="PCC43" s="200"/>
      <c r="PCD43" s="200"/>
      <c r="PCE43" s="200"/>
      <c r="PCF43" s="200"/>
      <c r="PCG43" s="200"/>
      <c r="PCH43" s="200"/>
      <c r="PCI43" s="200"/>
      <c r="PCJ43" s="200"/>
      <c r="PCK43" s="200"/>
      <c r="PCL43" s="200"/>
      <c r="PCM43" s="200"/>
      <c r="PCN43" s="200"/>
      <c r="PCO43" s="200"/>
      <c r="PCP43" s="200"/>
      <c r="PCQ43" s="200"/>
      <c r="PCR43" s="200"/>
      <c r="PCS43" s="200"/>
      <c r="PCT43" s="200"/>
      <c r="PCU43" s="200"/>
      <c r="PCV43" s="200"/>
      <c r="PCW43" s="200"/>
      <c r="PCX43" s="200"/>
      <c r="PCY43" s="200"/>
      <c r="PCZ43" s="200"/>
      <c r="PDA43" s="200"/>
      <c r="PDB43" s="200"/>
      <c r="PDC43" s="200"/>
      <c r="PDD43" s="200"/>
      <c r="PDE43" s="200"/>
      <c r="PDF43" s="200"/>
      <c r="PDG43" s="200"/>
      <c r="PDH43" s="200"/>
      <c r="PDI43" s="200"/>
      <c r="PDJ43" s="200"/>
      <c r="PDK43" s="200"/>
      <c r="PDL43" s="200"/>
      <c r="PDM43" s="200"/>
      <c r="PDN43" s="200"/>
      <c r="PDO43" s="200"/>
      <c r="PDP43" s="200"/>
      <c r="PDQ43" s="200"/>
      <c r="PDR43" s="200"/>
      <c r="PDS43" s="200"/>
      <c r="PDT43" s="200"/>
      <c r="PDU43" s="200"/>
      <c r="PDV43" s="200"/>
      <c r="PDW43" s="200"/>
      <c r="PDX43" s="200"/>
      <c r="PDY43" s="200"/>
      <c r="PDZ43" s="200"/>
      <c r="PEA43" s="200"/>
      <c r="PEB43" s="200"/>
      <c r="PEC43" s="200"/>
      <c r="PED43" s="200"/>
      <c r="PEE43" s="200"/>
      <c r="PEF43" s="200"/>
      <c r="PEG43" s="200"/>
      <c r="PEH43" s="200"/>
      <c r="PEI43" s="200"/>
      <c r="PEJ43" s="200"/>
      <c r="PEK43" s="200"/>
      <c r="PEL43" s="200"/>
      <c r="PEM43" s="200"/>
      <c r="PEN43" s="200"/>
      <c r="PEO43" s="200"/>
      <c r="PEP43" s="200"/>
      <c r="PEQ43" s="200"/>
      <c r="PER43" s="200"/>
      <c r="PES43" s="200"/>
      <c r="PET43" s="200"/>
      <c r="PEU43" s="200"/>
      <c r="PEV43" s="200"/>
      <c r="PEW43" s="200"/>
      <c r="PEX43" s="200"/>
      <c r="PEY43" s="200"/>
      <c r="PEZ43" s="200"/>
      <c r="PFA43" s="200"/>
      <c r="PFB43" s="200"/>
      <c r="PFC43" s="200"/>
      <c r="PFD43" s="200"/>
      <c r="PFE43" s="200"/>
      <c r="PFF43" s="200"/>
      <c r="PFG43" s="200"/>
      <c r="PFH43" s="200"/>
      <c r="PFI43" s="200"/>
      <c r="PFJ43" s="200"/>
      <c r="PFK43" s="200"/>
      <c r="PFL43" s="200"/>
      <c r="PFM43" s="200"/>
      <c r="PFN43" s="200"/>
      <c r="PFO43" s="200"/>
      <c r="PFP43" s="200"/>
      <c r="PFQ43" s="200"/>
      <c r="PFR43" s="200"/>
      <c r="PFS43" s="200"/>
      <c r="PFT43" s="200"/>
      <c r="PFU43" s="200"/>
      <c r="PFV43" s="200"/>
      <c r="PFW43" s="200"/>
      <c r="PFX43" s="200"/>
      <c r="PFY43" s="200"/>
      <c r="PFZ43" s="200"/>
      <c r="PGA43" s="200"/>
      <c r="PGB43" s="200"/>
      <c r="PGC43" s="200"/>
      <c r="PGD43" s="200"/>
      <c r="PGE43" s="200"/>
      <c r="PGF43" s="200"/>
      <c r="PGG43" s="200"/>
      <c r="PGH43" s="200"/>
      <c r="PGI43" s="200"/>
      <c r="PGJ43" s="200"/>
      <c r="PGK43" s="200"/>
      <c r="PGL43" s="200"/>
      <c r="PGM43" s="200"/>
      <c r="PGN43" s="200"/>
      <c r="PGO43" s="200"/>
      <c r="PGP43" s="200"/>
      <c r="PGQ43" s="200"/>
      <c r="PGR43" s="200"/>
      <c r="PGS43" s="200"/>
      <c r="PGT43" s="200"/>
      <c r="PGU43" s="200"/>
      <c r="PGV43" s="200"/>
      <c r="PGW43" s="200"/>
      <c r="PGX43" s="200"/>
      <c r="PGY43" s="200"/>
      <c r="PGZ43" s="200"/>
      <c r="PHA43" s="200"/>
      <c r="PHB43" s="200"/>
      <c r="PHC43" s="200"/>
      <c r="PHD43" s="200"/>
      <c r="PHE43" s="200"/>
      <c r="PHF43" s="200"/>
      <c r="PHG43" s="200"/>
      <c r="PHH43" s="200"/>
      <c r="PHI43" s="200"/>
      <c r="PHJ43" s="200"/>
      <c r="PHK43" s="200"/>
      <c r="PHL43" s="200"/>
      <c r="PHM43" s="200"/>
      <c r="PHN43" s="200"/>
      <c r="PHO43" s="200"/>
      <c r="PHP43" s="200"/>
      <c r="PHQ43" s="200"/>
      <c r="PHR43" s="200"/>
      <c r="PHS43" s="200"/>
      <c r="PHT43" s="200"/>
      <c r="PHU43" s="200"/>
      <c r="PHV43" s="200"/>
      <c r="PHW43" s="200"/>
      <c r="PHX43" s="200"/>
      <c r="PHY43" s="200"/>
      <c r="PHZ43" s="200"/>
      <c r="PIA43" s="200"/>
      <c r="PIB43" s="200"/>
      <c r="PIC43" s="200"/>
      <c r="PID43" s="200"/>
      <c r="PIE43" s="200"/>
      <c r="PIF43" s="200"/>
      <c r="PIG43" s="200"/>
      <c r="PIH43" s="200"/>
      <c r="PII43" s="200"/>
      <c r="PIJ43" s="200"/>
      <c r="PIK43" s="200"/>
      <c r="PIL43" s="200"/>
      <c r="PIM43" s="200"/>
      <c r="PIN43" s="200"/>
      <c r="PIO43" s="200"/>
      <c r="PIP43" s="200"/>
      <c r="PIQ43" s="200"/>
      <c r="PIR43" s="200"/>
      <c r="PIS43" s="200"/>
      <c r="PIT43" s="200"/>
      <c r="PIU43" s="200"/>
      <c r="PIV43" s="200"/>
      <c r="PIW43" s="200"/>
      <c r="PIX43" s="200"/>
      <c r="PIY43" s="200"/>
      <c r="PIZ43" s="200"/>
      <c r="PJA43" s="200"/>
      <c r="PJB43" s="200"/>
      <c r="PJC43" s="200"/>
      <c r="PJD43" s="200"/>
      <c r="PJE43" s="200"/>
      <c r="PJF43" s="200"/>
      <c r="PJG43" s="200"/>
      <c r="PJH43" s="200"/>
      <c r="PJI43" s="200"/>
      <c r="PJJ43" s="200"/>
      <c r="PJK43" s="200"/>
      <c r="PJL43" s="200"/>
      <c r="PJM43" s="200"/>
      <c r="PJN43" s="200"/>
      <c r="PJO43" s="200"/>
      <c r="PJP43" s="200"/>
      <c r="PJQ43" s="200"/>
      <c r="PJR43" s="200"/>
      <c r="PJS43" s="200"/>
      <c r="PJT43" s="200"/>
      <c r="PJU43" s="200"/>
      <c r="PJV43" s="200"/>
      <c r="PJW43" s="200"/>
      <c r="PJX43" s="200"/>
      <c r="PJY43" s="200"/>
      <c r="PJZ43" s="200"/>
      <c r="PKA43" s="200"/>
      <c r="PKB43" s="200"/>
      <c r="PKC43" s="200"/>
      <c r="PKD43" s="200"/>
      <c r="PKE43" s="200"/>
      <c r="PKF43" s="200"/>
      <c r="PKG43" s="200"/>
      <c r="PKH43" s="200"/>
      <c r="PKI43" s="200"/>
      <c r="PKJ43" s="200"/>
      <c r="PKK43" s="200"/>
      <c r="PKL43" s="200"/>
      <c r="PKM43" s="200"/>
      <c r="PKN43" s="200"/>
      <c r="PKO43" s="200"/>
      <c r="PKP43" s="200"/>
      <c r="PKQ43" s="200"/>
      <c r="PKR43" s="200"/>
      <c r="PKS43" s="200"/>
      <c r="PKT43" s="200"/>
      <c r="PKU43" s="200"/>
      <c r="PKV43" s="200"/>
      <c r="PKW43" s="200"/>
      <c r="PKX43" s="200"/>
      <c r="PKY43" s="200"/>
      <c r="PKZ43" s="200"/>
      <c r="PLA43" s="200"/>
      <c r="PLB43" s="200"/>
      <c r="PLC43" s="200"/>
      <c r="PLD43" s="200"/>
      <c r="PLE43" s="200"/>
      <c r="PLF43" s="200"/>
      <c r="PLG43" s="200"/>
      <c r="PLH43" s="200"/>
      <c r="PLI43" s="200"/>
      <c r="PLJ43" s="200"/>
      <c r="PLK43" s="200"/>
      <c r="PLL43" s="200"/>
      <c r="PLM43" s="200"/>
      <c r="PLN43" s="200"/>
      <c r="PLO43" s="200"/>
      <c r="PLP43" s="200"/>
      <c r="PLQ43" s="200"/>
      <c r="PLR43" s="200"/>
      <c r="PLS43" s="200"/>
      <c r="PLT43" s="200"/>
      <c r="PLU43" s="200"/>
      <c r="PLV43" s="200"/>
      <c r="PLW43" s="200"/>
      <c r="PLX43" s="200"/>
      <c r="PLY43" s="200"/>
      <c r="PLZ43" s="200"/>
      <c r="PMA43" s="200"/>
      <c r="PMB43" s="200"/>
      <c r="PMC43" s="200"/>
      <c r="PMD43" s="200"/>
      <c r="PME43" s="200"/>
      <c r="PMF43" s="200"/>
      <c r="PMG43" s="200"/>
      <c r="PMH43" s="200"/>
      <c r="PMI43" s="200"/>
      <c r="PMJ43" s="200"/>
      <c r="PMK43" s="200"/>
      <c r="PML43" s="200"/>
      <c r="PMM43" s="200"/>
      <c r="PMN43" s="200"/>
      <c r="PMO43" s="200"/>
      <c r="PMP43" s="200"/>
      <c r="PMQ43" s="200"/>
      <c r="PMR43" s="200"/>
      <c r="PMS43" s="200"/>
      <c r="PMT43" s="200"/>
      <c r="PMU43" s="200"/>
      <c r="PMV43" s="200"/>
      <c r="PMW43" s="200"/>
      <c r="PMX43" s="200"/>
      <c r="PMY43" s="200"/>
      <c r="PMZ43" s="200"/>
      <c r="PNA43" s="200"/>
      <c r="PNB43" s="200"/>
      <c r="PNC43" s="200"/>
      <c r="PND43" s="200"/>
      <c r="PNE43" s="200"/>
      <c r="PNF43" s="200"/>
      <c r="PNG43" s="200"/>
      <c r="PNH43" s="200"/>
      <c r="PNI43" s="200"/>
      <c r="PNJ43" s="200"/>
      <c r="PNK43" s="200"/>
      <c r="PNL43" s="200"/>
      <c r="PNM43" s="200"/>
      <c r="PNN43" s="200"/>
      <c r="PNO43" s="200"/>
      <c r="PNP43" s="200"/>
      <c r="PNQ43" s="200"/>
      <c r="PNR43" s="200"/>
      <c r="PNS43" s="200"/>
      <c r="PNT43" s="200"/>
      <c r="PNU43" s="200"/>
      <c r="PNV43" s="200"/>
      <c r="PNW43" s="200"/>
      <c r="PNX43" s="200"/>
      <c r="PNY43" s="200"/>
      <c r="PNZ43" s="200"/>
      <c r="POA43" s="200"/>
      <c r="POB43" s="200"/>
      <c r="POC43" s="200"/>
      <c r="POD43" s="200"/>
      <c r="POE43" s="200"/>
      <c r="POF43" s="200"/>
      <c r="POG43" s="200"/>
      <c r="POH43" s="200"/>
      <c r="POI43" s="200"/>
      <c r="POJ43" s="200"/>
      <c r="POK43" s="200"/>
      <c r="POL43" s="200"/>
      <c r="POM43" s="200"/>
      <c r="PON43" s="200"/>
      <c r="POO43" s="200"/>
      <c r="POP43" s="200"/>
      <c r="POQ43" s="200"/>
      <c r="POR43" s="200"/>
      <c r="POS43" s="200"/>
      <c r="POT43" s="200"/>
      <c r="POU43" s="200"/>
      <c r="POV43" s="200"/>
      <c r="POW43" s="200"/>
      <c r="POX43" s="200"/>
      <c r="POY43" s="200"/>
      <c r="POZ43" s="200"/>
      <c r="PPA43" s="200"/>
      <c r="PPB43" s="200"/>
      <c r="PPC43" s="200"/>
      <c r="PPD43" s="200"/>
      <c r="PPE43" s="200"/>
      <c r="PPF43" s="200"/>
      <c r="PPG43" s="200"/>
      <c r="PPH43" s="200"/>
      <c r="PPI43" s="200"/>
      <c r="PPJ43" s="200"/>
      <c r="PPK43" s="200"/>
      <c r="PPL43" s="200"/>
      <c r="PPM43" s="200"/>
      <c r="PPN43" s="200"/>
      <c r="PPO43" s="200"/>
      <c r="PPP43" s="200"/>
      <c r="PPQ43" s="200"/>
      <c r="PPR43" s="200"/>
      <c r="PPS43" s="200"/>
      <c r="PPT43" s="200"/>
      <c r="PPU43" s="200"/>
      <c r="PPV43" s="200"/>
      <c r="PPW43" s="200"/>
      <c r="PPX43" s="200"/>
      <c r="PPY43" s="200"/>
      <c r="PPZ43" s="200"/>
      <c r="PQA43" s="200"/>
      <c r="PQB43" s="200"/>
      <c r="PQC43" s="200"/>
      <c r="PQD43" s="200"/>
      <c r="PQE43" s="200"/>
      <c r="PQF43" s="200"/>
      <c r="PQG43" s="200"/>
      <c r="PQH43" s="200"/>
      <c r="PQI43" s="200"/>
      <c r="PQJ43" s="200"/>
      <c r="PQK43" s="200"/>
      <c r="PQL43" s="200"/>
      <c r="PQM43" s="200"/>
      <c r="PQN43" s="200"/>
      <c r="PQO43" s="200"/>
      <c r="PQP43" s="200"/>
      <c r="PQQ43" s="200"/>
      <c r="PQR43" s="200"/>
      <c r="PQS43" s="200"/>
      <c r="PQT43" s="200"/>
      <c r="PQU43" s="200"/>
      <c r="PQV43" s="200"/>
      <c r="PQW43" s="200"/>
      <c r="PQX43" s="200"/>
      <c r="PQY43" s="200"/>
      <c r="PQZ43" s="200"/>
      <c r="PRA43" s="200"/>
      <c r="PRB43" s="200"/>
      <c r="PRC43" s="200"/>
      <c r="PRD43" s="200"/>
      <c r="PRE43" s="200"/>
      <c r="PRF43" s="200"/>
      <c r="PRG43" s="200"/>
      <c r="PRH43" s="200"/>
      <c r="PRI43" s="200"/>
      <c r="PRJ43" s="200"/>
      <c r="PRK43" s="200"/>
      <c r="PRL43" s="200"/>
      <c r="PRM43" s="200"/>
      <c r="PRN43" s="200"/>
      <c r="PRO43" s="200"/>
      <c r="PRP43" s="200"/>
      <c r="PRQ43" s="200"/>
      <c r="PRR43" s="200"/>
      <c r="PRS43" s="200"/>
      <c r="PRT43" s="200"/>
      <c r="PRU43" s="200"/>
      <c r="PRV43" s="200"/>
      <c r="PRW43" s="200"/>
      <c r="PRX43" s="200"/>
      <c r="PRY43" s="200"/>
      <c r="PRZ43" s="200"/>
      <c r="PSA43" s="200"/>
      <c r="PSB43" s="200"/>
      <c r="PSC43" s="200"/>
      <c r="PSD43" s="200"/>
      <c r="PSE43" s="200"/>
      <c r="PSF43" s="200"/>
      <c r="PSG43" s="200"/>
      <c r="PSH43" s="200"/>
      <c r="PSI43" s="200"/>
      <c r="PSJ43" s="200"/>
      <c r="PSK43" s="200"/>
      <c r="PSL43" s="200"/>
      <c r="PSM43" s="200"/>
      <c r="PSN43" s="200"/>
      <c r="PSO43" s="200"/>
      <c r="PSP43" s="200"/>
      <c r="PSQ43" s="200"/>
      <c r="PSR43" s="200"/>
      <c r="PSS43" s="200"/>
      <c r="PST43" s="200"/>
      <c r="PSU43" s="200"/>
      <c r="PSV43" s="200"/>
      <c r="PSW43" s="200"/>
      <c r="PSX43" s="200"/>
      <c r="PSY43" s="200"/>
      <c r="PSZ43" s="200"/>
      <c r="PTA43" s="200"/>
      <c r="PTB43" s="200"/>
      <c r="PTC43" s="200"/>
      <c r="PTD43" s="200"/>
      <c r="PTE43" s="200"/>
      <c r="PTF43" s="200"/>
      <c r="PTG43" s="200"/>
      <c r="PTH43" s="200"/>
      <c r="PTI43" s="200"/>
      <c r="PTJ43" s="200"/>
      <c r="PTK43" s="200"/>
      <c r="PTL43" s="200"/>
      <c r="PTM43" s="200"/>
      <c r="PTN43" s="200"/>
      <c r="PTO43" s="200"/>
      <c r="PTP43" s="200"/>
      <c r="PTQ43" s="200"/>
      <c r="PTR43" s="200"/>
      <c r="PTS43" s="200"/>
      <c r="PTT43" s="200"/>
      <c r="PTU43" s="200"/>
      <c r="PTV43" s="200"/>
      <c r="PTW43" s="200"/>
      <c r="PTX43" s="200"/>
      <c r="PTY43" s="200"/>
      <c r="PTZ43" s="200"/>
      <c r="PUA43" s="200"/>
      <c r="PUB43" s="200"/>
      <c r="PUC43" s="200"/>
      <c r="PUD43" s="200"/>
      <c r="PUE43" s="200"/>
      <c r="PUF43" s="200"/>
      <c r="PUG43" s="200"/>
      <c r="PUH43" s="200"/>
      <c r="PUI43" s="200"/>
      <c r="PUJ43" s="200"/>
      <c r="PUK43" s="200"/>
      <c r="PUL43" s="200"/>
      <c r="PUM43" s="200"/>
      <c r="PUN43" s="200"/>
      <c r="PUO43" s="200"/>
      <c r="PUP43" s="200"/>
      <c r="PUQ43" s="200"/>
      <c r="PUR43" s="200"/>
      <c r="PUS43" s="200"/>
      <c r="PUT43" s="200"/>
      <c r="PUU43" s="200"/>
      <c r="PUV43" s="200"/>
      <c r="PUW43" s="200"/>
      <c r="PUX43" s="200"/>
      <c r="PUY43" s="200"/>
      <c r="PUZ43" s="200"/>
      <c r="PVA43" s="200"/>
      <c r="PVB43" s="200"/>
      <c r="PVC43" s="200"/>
      <c r="PVD43" s="200"/>
      <c r="PVE43" s="200"/>
      <c r="PVF43" s="200"/>
      <c r="PVG43" s="200"/>
      <c r="PVH43" s="200"/>
      <c r="PVI43" s="200"/>
      <c r="PVJ43" s="200"/>
      <c r="PVK43" s="200"/>
      <c r="PVL43" s="200"/>
      <c r="PVM43" s="200"/>
      <c r="PVN43" s="200"/>
      <c r="PVO43" s="200"/>
      <c r="PVP43" s="200"/>
      <c r="PVQ43" s="200"/>
      <c r="PVR43" s="200"/>
      <c r="PVS43" s="200"/>
      <c r="PVT43" s="200"/>
      <c r="PVU43" s="200"/>
      <c r="PVV43" s="200"/>
      <c r="PVW43" s="200"/>
      <c r="PVX43" s="200"/>
      <c r="PVY43" s="200"/>
      <c r="PVZ43" s="200"/>
      <c r="PWA43" s="200"/>
      <c r="PWB43" s="200"/>
      <c r="PWC43" s="200"/>
      <c r="PWD43" s="200"/>
      <c r="PWE43" s="200"/>
      <c r="PWF43" s="200"/>
      <c r="PWG43" s="200"/>
      <c r="PWH43" s="200"/>
      <c r="PWI43" s="200"/>
      <c r="PWJ43" s="200"/>
      <c r="PWK43" s="200"/>
      <c r="PWL43" s="200"/>
      <c r="PWM43" s="200"/>
      <c r="PWN43" s="200"/>
      <c r="PWO43" s="200"/>
      <c r="PWP43" s="200"/>
      <c r="PWQ43" s="200"/>
      <c r="PWR43" s="200"/>
      <c r="PWS43" s="200"/>
      <c r="PWT43" s="200"/>
      <c r="PWU43" s="200"/>
      <c r="PWV43" s="200"/>
      <c r="PWW43" s="200"/>
      <c r="PWX43" s="200"/>
      <c r="PWY43" s="200"/>
      <c r="PWZ43" s="200"/>
      <c r="PXA43" s="200"/>
      <c r="PXB43" s="200"/>
      <c r="PXC43" s="200"/>
      <c r="PXD43" s="200"/>
      <c r="PXE43" s="200"/>
      <c r="PXF43" s="200"/>
      <c r="PXG43" s="200"/>
      <c r="PXH43" s="200"/>
      <c r="PXI43" s="200"/>
      <c r="PXJ43" s="200"/>
      <c r="PXK43" s="200"/>
      <c r="PXL43" s="200"/>
      <c r="PXM43" s="200"/>
      <c r="PXN43" s="200"/>
      <c r="PXO43" s="200"/>
      <c r="PXP43" s="200"/>
      <c r="PXQ43" s="200"/>
      <c r="PXR43" s="200"/>
      <c r="PXS43" s="200"/>
      <c r="PXT43" s="200"/>
      <c r="PXU43" s="200"/>
      <c r="PXV43" s="200"/>
      <c r="PXW43" s="200"/>
      <c r="PXX43" s="200"/>
      <c r="PXY43" s="200"/>
      <c r="PXZ43" s="200"/>
      <c r="PYA43" s="200"/>
      <c r="PYB43" s="200"/>
      <c r="PYC43" s="200"/>
      <c r="PYD43" s="200"/>
      <c r="PYE43" s="200"/>
      <c r="PYF43" s="200"/>
      <c r="PYG43" s="200"/>
      <c r="PYH43" s="200"/>
      <c r="PYI43" s="200"/>
      <c r="PYJ43" s="200"/>
      <c r="PYK43" s="200"/>
      <c r="PYL43" s="200"/>
      <c r="PYM43" s="200"/>
      <c r="PYN43" s="200"/>
      <c r="PYO43" s="200"/>
      <c r="PYP43" s="200"/>
      <c r="PYQ43" s="200"/>
      <c r="PYR43" s="200"/>
      <c r="PYS43" s="200"/>
      <c r="PYT43" s="200"/>
      <c r="PYU43" s="200"/>
      <c r="PYV43" s="200"/>
      <c r="PYW43" s="200"/>
      <c r="PYX43" s="200"/>
      <c r="PYY43" s="200"/>
      <c r="PYZ43" s="200"/>
      <c r="PZA43" s="200"/>
      <c r="PZB43" s="200"/>
      <c r="PZC43" s="200"/>
      <c r="PZD43" s="200"/>
      <c r="PZE43" s="200"/>
      <c r="PZF43" s="200"/>
      <c r="PZG43" s="200"/>
      <c r="PZH43" s="200"/>
      <c r="PZI43" s="200"/>
      <c r="PZJ43" s="200"/>
      <c r="PZK43" s="200"/>
      <c r="PZL43" s="200"/>
      <c r="PZM43" s="200"/>
      <c r="PZN43" s="200"/>
      <c r="PZO43" s="200"/>
      <c r="PZP43" s="200"/>
      <c r="PZQ43" s="200"/>
      <c r="PZR43" s="200"/>
      <c r="PZS43" s="200"/>
      <c r="PZT43" s="200"/>
      <c r="PZU43" s="200"/>
      <c r="PZV43" s="200"/>
      <c r="PZW43" s="200"/>
      <c r="PZX43" s="200"/>
      <c r="PZY43" s="200"/>
      <c r="PZZ43" s="200"/>
      <c r="QAA43" s="200"/>
      <c r="QAB43" s="200"/>
      <c r="QAC43" s="200"/>
      <c r="QAD43" s="200"/>
      <c r="QAE43" s="200"/>
      <c r="QAF43" s="200"/>
      <c r="QAG43" s="200"/>
      <c r="QAH43" s="200"/>
      <c r="QAI43" s="200"/>
      <c r="QAJ43" s="200"/>
      <c r="QAK43" s="200"/>
      <c r="QAL43" s="200"/>
      <c r="QAM43" s="200"/>
      <c r="QAN43" s="200"/>
      <c r="QAO43" s="200"/>
      <c r="QAP43" s="200"/>
      <c r="QAQ43" s="200"/>
      <c r="QAR43" s="200"/>
      <c r="QAS43" s="200"/>
      <c r="QAT43" s="200"/>
      <c r="QAU43" s="200"/>
      <c r="QAV43" s="200"/>
      <c r="QAW43" s="200"/>
      <c r="QAX43" s="200"/>
      <c r="QAY43" s="200"/>
      <c r="QAZ43" s="200"/>
      <c r="QBA43" s="200"/>
      <c r="QBB43" s="200"/>
      <c r="QBC43" s="200"/>
      <c r="QBD43" s="200"/>
      <c r="QBE43" s="200"/>
      <c r="QBF43" s="200"/>
      <c r="QBG43" s="200"/>
      <c r="QBH43" s="200"/>
      <c r="QBI43" s="200"/>
      <c r="QBJ43" s="200"/>
      <c r="QBK43" s="200"/>
      <c r="QBL43" s="200"/>
      <c r="QBM43" s="200"/>
      <c r="QBN43" s="200"/>
      <c r="QBO43" s="200"/>
      <c r="QBP43" s="200"/>
      <c r="QBQ43" s="200"/>
      <c r="QBR43" s="200"/>
      <c r="QBS43" s="200"/>
      <c r="QBT43" s="200"/>
      <c r="QBU43" s="200"/>
      <c r="QBV43" s="200"/>
      <c r="QBW43" s="200"/>
      <c r="QBX43" s="200"/>
      <c r="QBY43" s="200"/>
      <c r="QBZ43" s="200"/>
      <c r="QCA43" s="200"/>
      <c r="QCB43" s="200"/>
      <c r="QCC43" s="200"/>
      <c r="QCD43" s="200"/>
      <c r="QCE43" s="200"/>
      <c r="QCF43" s="200"/>
      <c r="QCG43" s="200"/>
      <c r="QCH43" s="200"/>
      <c r="QCI43" s="200"/>
      <c r="QCJ43" s="200"/>
      <c r="QCK43" s="200"/>
      <c r="QCL43" s="200"/>
      <c r="QCM43" s="200"/>
      <c r="QCN43" s="200"/>
      <c r="QCO43" s="200"/>
      <c r="QCP43" s="200"/>
      <c r="QCQ43" s="200"/>
      <c r="QCR43" s="200"/>
      <c r="QCS43" s="200"/>
      <c r="QCT43" s="200"/>
      <c r="QCU43" s="200"/>
      <c r="QCV43" s="200"/>
      <c r="QCW43" s="200"/>
      <c r="QCX43" s="200"/>
      <c r="QCY43" s="200"/>
      <c r="QCZ43" s="200"/>
      <c r="QDA43" s="200"/>
      <c r="QDB43" s="200"/>
      <c r="QDC43" s="200"/>
      <c r="QDD43" s="200"/>
      <c r="QDE43" s="200"/>
      <c r="QDF43" s="200"/>
      <c r="QDG43" s="200"/>
      <c r="QDH43" s="200"/>
      <c r="QDI43" s="200"/>
      <c r="QDJ43" s="200"/>
      <c r="QDK43" s="200"/>
      <c r="QDL43" s="200"/>
      <c r="QDM43" s="200"/>
      <c r="QDN43" s="200"/>
      <c r="QDO43" s="200"/>
      <c r="QDP43" s="200"/>
      <c r="QDQ43" s="200"/>
      <c r="QDR43" s="200"/>
      <c r="QDS43" s="200"/>
      <c r="QDT43" s="200"/>
      <c r="QDU43" s="200"/>
      <c r="QDV43" s="200"/>
      <c r="QDW43" s="200"/>
      <c r="QDX43" s="200"/>
      <c r="QDY43" s="200"/>
      <c r="QDZ43" s="200"/>
      <c r="QEA43" s="200"/>
      <c r="QEB43" s="200"/>
      <c r="QEC43" s="200"/>
      <c r="QED43" s="200"/>
      <c r="QEE43" s="200"/>
      <c r="QEF43" s="200"/>
      <c r="QEG43" s="200"/>
      <c r="QEH43" s="200"/>
      <c r="QEI43" s="200"/>
      <c r="QEJ43" s="200"/>
      <c r="QEK43" s="200"/>
      <c r="QEL43" s="200"/>
      <c r="QEM43" s="200"/>
      <c r="QEN43" s="200"/>
      <c r="QEO43" s="200"/>
      <c r="QEP43" s="200"/>
      <c r="QEQ43" s="200"/>
      <c r="QER43" s="200"/>
      <c r="QES43" s="200"/>
      <c r="QET43" s="200"/>
      <c r="QEU43" s="200"/>
      <c r="QEV43" s="200"/>
      <c r="QEW43" s="200"/>
      <c r="QEX43" s="200"/>
      <c r="QEY43" s="200"/>
      <c r="QEZ43" s="200"/>
      <c r="QFA43" s="200"/>
      <c r="QFB43" s="200"/>
      <c r="QFC43" s="200"/>
      <c r="QFD43" s="200"/>
      <c r="QFE43" s="200"/>
      <c r="QFF43" s="200"/>
      <c r="QFG43" s="200"/>
      <c r="QFH43" s="200"/>
      <c r="QFI43" s="200"/>
      <c r="QFJ43" s="200"/>
      <c r="QFK43" s="200"/>
      <c r="QFL43" s="200"/>
      <c r="QFM43" s="200"/>
      <c r="QFN43" s="200"/>
      <c r="QFO43" s="200"/>
      <c r="QFP43" s="200"/>
      <c r="QFQ43" s="200"/>
      <c r="QFR43" s="200"/>
      <c r="QFS43" s="200"/>
      <c r="QFT43" s="200"/>
      <c r="QFU43" s="200"/>
      <c r="QFV43" s="200"/>
      <c r="QFW43" s="200"/>
      <c r="QFX43" s="200"/>
      <c r="QFY43" s="200"/>
      <c r="QFZ43" s="200"/>
      <c r="QGA43" s="200"/>
      <c r="QGB43" s="200"/>
      <c r="QGC43" s="200"/>
      <c r="QGD43" s="200"/>
      <c r="QGE43" s="200"/>
      <c r="QGF43" s="200"/>
      <c r="QGG43" s="200"/>
      <c r="QGH43" s="200"/>
      <c r="QGI43" s="200"/>
      <c r="QGJ43" s="200"/>
      <c r="QGK43" s="200"/>
      <c r="QGL43" s="200"/>
      <c r="QGM43" s="200"/>
      <c r="QGN43" s="200"/>
      <c r="QGO43" s="200"/>
      <c r="QGP43" s="200"/>
      <c r="QGQ43" s="200"/>
      <c r="QGR43" s="200"/>
      <c r="QGS43" s="200"/>
      <c r="QGT43" s="200"/>
      <c r="QGU43" s="200"/>
      <c r="QGV43" s="200"/>
      <c r="QGW43" s="200"/>
      <c r="QGX43" s="200"/>
      <c r="QGY43" s="200"/>
      <c r="QGZ43" s="200"/>
      <c r="QHA43" s="200"/>
      <c r="QHB43" s="200"/>
      <c r="QHC43" s="200"/>
      <c r="QHD43" s="200"/>
      <c r="QHE43" s="200"/>
      <c r="QHF43" s="200"/>
      <c r="QHG43" s="200"/>
      <c r="QHH43" s="200"/>
      <c r="QHI43" s="200"/>
      <c r="QHJ43" s="200"/>
      <c r="QHK43" s="200"/>
      <c r="QHL43" s="200"/>
      <c r="QHM43" s="200"/>
      <c r="QHN43" s="200"/>
      <c r="QHO43" s="200"/>
      <c r="QHP43" s="200"/>
      <c r="QHQ43" s="200"/>
      <c r="QHR43" s="200"/>
      <c r="QHS43" s="200"/>
      <c r="QHT43" s="200"/>
      <c r="QHU43" s="200"/>
      <c r="QHV43" s="200"/>
      <c r="QHW43" s="200"/>
      <c r="QHX43" s="200"/>
      <c r="QHY43" s="200"/>
      <c r="QHZ43" s="200"/>
      <c r="QIA43" s="200"/>
      <c r="QIB43" s="200"/>
      <c r="QIC43" s="200"/>
      <c r="QID43" s="200"/>
      <c r="QIE43" s="200"/>
      <c r="QIF43" s="200"/>
      <c r="QIG43" s="200"/>
      <c r="QIH43" s="200"/>
      <c r="QII43" s="200"/>
      <c r="QIJ43" s="200"/>
      <c r="QIK43" s="200"/>
      <c r="QIL43" s="200"/>
      <c r="QIM43" s="200"/>
      <c r="QIN43" s="200"/>
      <c r="QIO43" s="200"/>
      <c r="QIP43" s="200"/>
      <c r="QIQ43" s="200"/>
      <c r="QIR43" s="200"/>
      <c r="QIS43" s="200"/>
      <c r="QIT43" s="200"/>
      <c r="QIU43" s="200"/>
      <c r="QIV43" s="200"/>
      <c r="QIW43" s="200"/>
      <c r="QIX43" s="200"/>
      <c r="QIY43" s="200"/>
      <c r="QIZ43" s="200"/>
      <c r="QJA43" s="200"/>
      <c r="QJB43" s="200"/>
      <c r="QJC43" s="200"/>
      <c r="QJD43" s="200"/>
      <c r="QJE43" s="200"/>
      <c r="QJF43" s="200"/>
      <c r="QJG43" s="200"/>
      <c r="QJH43" s="200"/>
      <c r="QJI43" s="200"/>
      <c r="QJJ43" s="200"/>
      <c r="QJK43" s="200"/>
      <c r="QJL43" s="200"/>
      <c r="QJM43" s="200"/>
      <c r="QJN43" s="200"/>
      <c r="QJO43" s="200"/>
      <c r="QJP43" s="200"/>
      <c r="QJQ43" s="200"/>
      <c r="QJR43" s="200"/>
      <c r="QJS43" s="200"/>
      <c r="QJT43" s="200"/>
      <c r="QJU43" s="200"/>
      <c r="QJV43" s="200"/>
      <c r="QJW43" s="200"/>
      <c r="QJX43" s="200"/>
      <c r="QJY43" s="200"/>
      <c r="QJZ43" s="200"/>
      <c r="QKA43" s="200"/>
      <c r="QKB43" s="200"/>
      <c r="QKC43" s="200"/>
      <c r="QKD43" s="200"/>
      <c r="QKE43" s="200"/>
      <c r="QKF43" s="200"/>
      <c r="QKG43" s="200"/>
      <c r="QKH43" s="200"/>
      <c r="QKI43" s="200"/>
      <c r="QKJ43" s="200"/>
      <c r="QKK43" s="200"/>
      <c r="QKL43" s="200"/>
      <c r="QKM43" s="200"/>
      <c r="QKN43" s="200"/>
      <c r="QKO43" s="200"/>
      <c r="QKP43" s="200"/>
      <c r="QKQ43" s="200"/>
      <c r="QKR43" s="200"/>
      <c r="QKS43" s="200"/>
      <c r="QKT43" s="200"/>
      <c r="QKU43" s="200"/>
      <c r="QKV43" s="200"/>
      <c r="QKW43" s="200"/>
      <c r="QKX43" s="200"/>
      <c r="QKY43" s="200"/>
      <c r="QKZ43" s="200"/>
      <c r="QLA43" s="200"/>
      <c r="QLB43" s="200"/>
      <c r="QLC43" s="200"/>
      <c r="QLD43" s="200"/>
      <c r="QLE43" s="200"/>
      <c r="QLF43" s="200"/>
      <c r="QLG43" s="200"/>
      <c r="QLH43" s="200"/>
      <c r="QLI43" s="200"/>
      <c r="QLJ43" s="200"/>
      <c r="QLK43" s="200"/>
      <c r="QLL43" s="200"/>
      <c r="QLM43" s="200"/>
      <c r="QLN43" s="200"/>
      <c r="QLO43" s="200"/>
      <c r="QLP43" s="200"/>
      <c r="QLQ43" s="200"/>
      <c r="QLR43" s="200"/>
      <c r="QLS43" s="200"/>
      <c r="QLT43" s="200"/>
      <c r="QLU43" s="200"/>
      <c r="QLV43" s="200"/>
      <c r="QLW43" s="200"/>
      <c r="QLX43" s="200"/>
      <c r="QLY43" s="200"/>
      <c r="QLZ43" s="200"/>
      <c r="QMA43" s="200"/>
      <c r="QMB43" s="200"/>
      <c r="QMC43" s="200"/>
      <c r="QMD43" s="200"/>
      <c r="QME43" s="200"/>
      <c r="QMF43" s="200"/>
      <c r="QMG43" s="200"/>
      <c r="QMH43" s="200"/>
      <c r="QMI43" s="200"/>
      <c r="QMJ43" s="200"/>
      <c r="QMK43" s="200"/>
      <c r="QML43" s="200"/>
      <c r="QMM43" s="200"/>
      <c r="QMN43" s="200"/>
      <c r="QMO43" s="200"/>
      <c r="QMP43" s="200"/>
      <c r="QMQ43" s="200"/>
      <c r="QMR43" s="200"/>
      <c r="QMS43" s="200"/>
      <c r="QMT43" s="200"/>
      <c r="QMU43" s="200"/>
      <c r="QMV43" s="200"/>
      <c r="QMW43" s="200"/>
      <c r="QMX43" s="200"/>
      <c r="QMY43" s="200"/>
      <c r="QMZ43" s="200"/>
      <c r="QNA43" s="200"/>
      <c r="QNB43" s="200"/>
      <c r="QNC43" s="200"/>
      <c r="QND43" s="200"/>
      <c r="QNE43" s="200"/>
      <c r="QNF43" s="200"/>
      <c r="QNG43" s="200"/>
      <c r="QNH43" s="200"/>
      <c r="QNI43" s="200"/>
      <c r="QNJ43" s="200"/>
      <c r="QNK43" s="200"/>
      <c r="QNL43" s="200"/>
      <c r="QNM43" s="200"/>
      <c r="QNN43" s="200"/>
      <c r="QNO43" s="200"/>
      <c r="QNP43" s="200"/>
      <c r="QNQ43" s="200"/>
      <c r="QNR43" s="200"/>
      <c r="QNS43" s="200"/>
      <c r="QNT43" s="200"/>
      <c r="QNU43" s="200"/>
      <c r="QNV43" s="200"/>
      <c r="QNW43" s="200"/>
      <c r="QNX43" s="200"/>
      <c r="QNY43" s="200"/>
      <c r="QNZ43" s="200"/>
      <c r="QOA43" s="200"/>
      <c r="QOB43" s="200"/>
      <c r="QOC43" s="200"/>
      <c r="QOD43" s="200"/>
      <c r="QOE43" s="200"/>
      <c r="QOF43" s="200"/>
      <c r="QOG43" s="200"/>
      <c r="QOH43" s="200"/>
      <c r="QOI43" s="200"/>
      <c r="QOJ43" s="200"/>
      <c r="QOK43" s="200"/>
      <c r="QOL43" s="200"/>
      <c r="QOM43" s="200"/>
      <c r="QON43" s="200"/>
      <c r="QOO43" s="200"/>
      <c r="QOP43" s="200"/>
      <c r="QOQ43" s="200"/>
      <c r="QOR43" s="200"/>
      <c r="QOS43" s="200"/>
      <c r="QOT43" s="200"/>
      <c r="QOU43" s="200"/>
      <c r="QOV43" s="200"/>
      <c r="QOW43" s="200"/>
      <c r="QOX43" s="200"/>
      <c r="QOY43" s="200"/>
      <c r="QOZ43" s="200"/>
      <c r="QPA43" s="200"/>
      <c r="QPB43" s="200"/>
      <c r="QPC43" s="200"/>
      <c r="QPD43" s="200"/>
      <c r="QPE43" s="200"/>
      <c r="QPF43" s="200"/>
      <c r="QPG43" s="200"/>
      <c r="QPH43" s="200"/>
      <c r="QPI43" s="200"/>
      <c r="QPJ43" s="200"/>
      <c r="QPK43" s="200"/>
      <c r="QPL43" s="200"/>
      <c r="QPM43" s="200"/>
      <c r="QPN43" s="200"/>
      <c r="QPO43" s="200"/>
      <c r="QPP43" s="200"/>
      <c r="QPQ43" s="200"/>
      <c r="QPR43" s="200"/>
      <c r="QPS43" s="200"/>
      <c r="QPT43" s="200"/>
      <c r="QPU43" s="200"/>
      <c r="QPV43" s="200"/>
      <c r="QPW43" s="200"/>
      <c r="QPX43" s="200"/>
      <c r="QPY43" s="200"/>
      <c r="QPZ43" s="200"/>
      <c r="QQA43" s="200"/>
      <c r="QQB43" s="200"/>
      <c r="QQC43" s="200"/>
      <c r="QQD43" s="200"/>
      <c r="QQE43" s="200"/>
      <c r="QQF43" s="200"/>
      <c r="QQG43" s="200"/>
      <c r="QQH43" s="200"/>
      <c r="QQI43" s="200"/>
      <c r="QQJ43" s="200"/>
      <c r="QQK43" s="200"/>
      <c r="QQL43" s="200"/>
      <c r="QQM43" s="200"/>
      <c r="QQN43" s="200"/>
      <c r="QQO43" s="200"/>
      <c r="QQP43" s="200"/>
      <c r="QQQ43" s="200"/>
      <c r="QQR43" s="200"/>
      <c r="QQS43" s="200"/>
      <c r="QQT43" s="200"/>
      <c r="QQU43" s="200"/>
      <c r="QQV43" s="200"/>
      <c r="QQW43" s="200"/>
      <c r="QQX43" s="200"/>
      <c r="QQY43" s="200"/>
      <c r="QQZ43" s="200"/>
      <c r="QRA43" s="200"/>
      <c r="QRB43" s="200"/>
      <c r="QRC43" s="200"/>
      <c r="QRD43" s="200"/>
      <c r="QRE43" s="200"/>
      <c r="QRF43" s="200"/>
      <c r="QRG43" s="200"/>
      <c r="QRH43" s="200"/>
      <c r="QRI43" s="200"/>
      <c r="QRJ43" s="200"/>
      <c r="QRK43" s="200"/>
      <c r="QRL43" s="200"/>
      <c r="QRM43" s="200"/>
      <c r="QRN43" s="200"/>
      <c r="QRO43" s="200"/>
      <c r="QRP43" s="200"/>
      <c r="QRQ43" s="200"/>
      <c r="QRR43" s="200"/>
      <c r="QRS43" s="200"/>
      <c r="QRT43" s="200"/>
      <c r="QRU43" s="200"/>
      <c r="QRV43" s="200"/>
      <c r="QRW43" s="200"/>
      <c r="QRX43" s="200"/>
      <c r="QRY43" s="200"/>
      <c r="QRZ43" s="200"/>
      <c r="QSA43" s="200"/>
      <c r="QSB43" s="200"/>
      <c r="QSC43" s="200"/>
      <c r="QSD43" s="200"/>
      <c r="QSE43" s="200"/>
      <c r="QSF43" s="200"/>
      <c r="QSG43" s="200"/>
      <c r="QSH43" s="200"/>
      <c r="QSI43" s="200"/>
      <c r="QSJ43" s="200"/>
      <c r="QSK43" s="200"/>
      <c r="QSL43" s="200"/>
      <c r="QSM43" s="200"/>
      <c r="QSN43" s="200"/>
      <c r="QSO43" s="200"/>
      <c r="QSP43" s="200"/>
      <c r="QSQ43" s="200"/>
      <c r="QSR43" s="200"/>
      <c r="QSS43" s="200"/>
      <c r="QST43" s="200"/>
      <c r="QSU43" s="200"/>
      <c r="QSV43" s="200"/>
      <c r="QSW43" s="200"/>
      <c r="QSX43" s="200"/>
      <c r="QSY43" s="200"/>
      <c r="QSZ43" s="200"/>
      <c r="QTA43" s="200"/>
      <c r="QTB43" s="200"/>
      <c r="QTC43" s="200"/>
      <c r="QTD43" s="200"/>
      <c r="QTE43" s="200"/>
      <c r="QTF43" s="200"/>
      <c r="QTG43" s="200"/>
      <c r="QTH43" s="200"/>
      <c r="QTI43" s="200"/>
      <c r="QTJ43" s="200"/>
      <c r="QTK43" s="200"/>
      <c r="QTL43" s="200"/>
      <c r="QTM43" s="200"/>
      <c r="QTN43" s="200"/>
      <c r="QTO43" s="200"/>
      <c r="QTP43" s="200"/>
      <c r="QTQ43" s="200"/>
      <c r="QTR43" s="200"/>
      <c r="QTS43" s="200"/>
      <c r="QTT43" s="200"/>
      <c r="QTU43" s="200"/>
      <c r="QTV43" s="200"/>
      <c r="QTW43" s="200"/>
      <c r="QTX43" s="200"/>
      <c r="QTY43" s="200"/>
      <c r="QTZ43" s="200"/>
      <c r="QUA43" s="200"/>
      <c r="QUB43" s="200"/>
      <c r="QUC43" s="200"/>
      <c r="QUD43" s="200"/>
      <c r="QUE43" s="200"/>
      <c r="QUF43" s="200"/>
      <c r="QUG43" s="200"/>
      <c r="QUH43" s="200"/>
      <c r="QUI43" s="200"/>
      <c r="QUJ43" s="200"/>
      <c r="QUK43" s="200"/>
      <c r="QUL43" s="200"/>
      <c r="QUM43" s="200"/>
      <c r="QUN43" s="200"/>
      <c r="QUO43" s="200"/>
      <c r="QUP43" s="200"/>
      <c r="QUQ43" s="200"/>
      <c r="QUR43" s="200"/>
      <c r="QUS43" s="200"/>
      <c r="QUT43" s="200"/>
      <c r="QUU43" s="200"/>
      <c r="QUV43" s="200"/>
      <c r="QUW43" s="200"/>
      <c r="QUX43" s="200"/>
      <c r="QUY43" s="200"/>
      <c r="QUZ43" s="200"/>
      <c r="QVA43" s="200"/>
      <c r="QVB43" s="200"/>
      <c r="QVC43" s="200"/>
      <c r="QVD43" s="200"/>
      <c r="QVE43" s="200"/>
      <c r="QVF43" s="200"/>
      <c r="QVG43" s="200"/>
      <c r="QVH43" s="200"/>
      <c r="QVI43" s="200"/>
      <c r="QVJ43" s="200"/>
      <c r="QVK43" s="200"/>
      <c r="QVL43" s="200"/>
      <c r="QVM43" s="200"/>
      <c r="QVN43" s="200"/>
      <c r="QVO43" s="200"/>
      <c r="QVP43" s="200"/>
      <c r="QVQ43" s="200"/>
      <c r="QVR43" s="200"/>
      <c r="QVS43" s="200"/>
      <c r="QVT43" s="200"/>
      <c r="QVU43" s="200"/>
      <c r="QVV43" s="200"/>
      <c r="QVW43" s="200"/>
      <c r="QVX43" s="200"/>
      <c r="QVY43" s="200"/>
      <c r="QVZ43" s="200"/>
      <c r="QWA43" s="200"/>
      <c r="QWB43" s="200"/>
      <c r="QWC43" s="200"/>
      <c r="QWD43" s="200"/>
      <c r="QWE43" s="200"/>
      <c r="QWF43" s="200"/>
      <c r="QWG43" s="200"/>
      <c r="QWH43" s="200"/>
      <c r="QWI43" s="200"/>
      <c r="QWJ43" s="200"/>
      <c r="QWK43" s="200"/>
      <c r="QWL43" s="200"/>
      <c r="QWM43" s="200"/>
      <c r="QWN43" s="200"/>
      <c r="QWO43" s="200"/>
      <c r="QWP43" s="200"/>
      <c r="QWQ43" s="200"/>
      <c r="QWR43" s="200"/>
      <c r="QWS43" s="200"/>
      <c r="QWT43" s="200"/>
      <c r="QWU43" s="200"/>
      <c r="QWV43" s="200"/>
      <c r="QWW43" s="200"/>
      <c r="QWX43" s="200"/>
      <c r="QWY43" s="200"/>
      <c r="QWZ43" s="200"/>
      <c r="QXA43" s="200"/>
      <c r="QXB43" s="200"/>
      <c r="QXC43" s="200"/>
      <c r="QXD43" s="200"/>
      <c r="QXE43" s="200"/>
      <c r="QXF43" s="200"/>
      <c r="QXG43" s="200"/>
      <c r="QXH43" s="200"/>
      <c r="QXI43" s="200"/>
      <c r="QXJ43" s="200"/>
      <c r="QXK43" s="200"/>
      <c r="QXL43" s="200"/>
      <c r="QXM43" s="200"/>
      <c r="QXN43" s="200"/>
      <c r="QXO43" s="200"/>
      <c r="QXP43" s="200"/>
      <c r="QXQ43" s="200"/>
      <c r="QXR43" s="200"/>
      <c r="QXS43" s="200"/>
      <c r="QXT43" s="200"/>
      <c r="QXU43" s="200"/>
      <c r="QXV43" s="200"/>
      <c r="QXW43" s="200"/>
      <c r="QXX43" s="200"/>
      <c r="QXY43" s="200"/>
      <c r="QXZ43" s="200"/>
      <c r="QYA43" s="200"/>
      <c r="QYB43" s="200"/>
      <c r="QYC43" s="200"/>
      <c r="QYD43" s="200"/>
      <c r="QYE43" s="200"/>
      <c r="QYF43" s="200"/>
      <c r="QYG43" s="200"/>
      <c r="QYH43" s="200"/>
      <c r="QYI43" s="200"/>
      <c r="QYJ43" s="200"/>
      <c r="QYK43" s="200"/>
      <c r="QYL43" s="200"/>
      <c r="QYM43" s="200"/>
      <c r="QYN43" s="200"/>
      <c r="QYO43" s="200"/>
      <c r="QYP43" s="200"/>
      <c r="QYQ43" s="200"/>
      <c r="QYR43" s="200"/>
      <c r="QYS43" s="200"/>
      <c r="QYT43" s="200"/>
      <c r="QYU43" s="200"/>
      <c r="QYV43" s="200"/>
      <c r="QYW43" s="200"/>
      <c r="QYX43" s="200"/>
      <c r="QYY43" s="200"/>
      <c r="QYZ43" s="200"/>
      <c r="QZA43" s="200"/>
      <c r="QZB43" s="200"/>
      <c r="QZC43" s="200"/>
      <c r="QZD43" s="200"/>
      <c r="QZE43" s="200"/>
      <c r="QZF43" s="200"/>
      <c r="QZG43" s="200"/>
      <c r="QZH43" s="200"/>
      <c r="QZI43" s="200"/>
      <c r="QZJ43" s="200"/>
      <c r="QZK43" s="200"/>
      <c r="QZL43" s="200"/>
      <c r="QZM43" s="200"/>
      <c r="QZN43" s="200"/>
      <c r="QZO43" s="200"/>
      <c r="QZP43" s="200"/>
      <c r="QZQ43" s="200"/>
      <c r="QZR43" s="200"/>
      <c r="QZS43" s="200"/>
      <c r="QZT43" s="200"/>
      <c r="QZU43" s="200"/>
      <c r="QZV43" s="200"/>
      <c r="QZW43" s="200"/>
      <c r="QZX43" s="200"/>
      <c r="QZY43" s="200"/>
      <c r="QZZ43" s="200"/>
      <c r="RAA43" s="200"/>
      <c r="RAB43" s="200"/>
      <c r="RAC43" s="200"/>
      <c r="RAD43" s="200"/>
      <c r="RAE43" s="200"/>
      <c r="RAF43" s="200"/>
      <c r="RAG43" s="200"/>
      <c r="RAH43" s="200"/>
      <c r="RAI43" s="200"/>
      <c r="RAJ43" s="200"/>
      <c r="RAK43" s="200"/>
      <c r="RAL43" s="200"/>
      <c r="RAM43" s="200"/>
      <c r="RAN43" s="200"/>
      <c r="RAO43" s="200"/>
      <c r="RAP43" s="200"/>
      <c r="RAQ43" s="200"/>
      <c r="RAR43" s="200"/>
      <c r="RAS43" s="200"/>
      <c r="RAT43" s="200"/>
      <c r="RAU43" s="200"/>
      <c r="RAV43" s="200"/>
      <c r="RAW43" s="200"/>
      <c r="RAX43" s="200"/>
      <c r="RAY43" s="200"/>
      <c r="RAZ43" s="200"/>
      <c r="RBA43" s="200"/>
      <c r="RBB43" s="200"/>
      <c r="RBC43" s="200"/>
      <c r="RBD43" s="200"/>
      <c r="RBE43" s="200"/>
      <c r="RBF43" s="200"/>
      <c r="RBG43" s="200"/>
      <c r="RBH43" s="200"/>
      <c r="RBI43" s="200"/>
      <c r="RBJ43" s="200"/>
      <c r="RBK43" s="200"/>
      <c r="RBL43" s="200"/>
      <c r="RBM43" s="200"/>
      <c r="RBN43" s="200"/>
      <c r="RBO43" s="200"/>
      <c r="RBP43" s="200"/>
      <c r="RBQ43" s="200"/>
      <c r="RBR43" s="200"/>
      <c r="RBS43" s="200"/>
      <c r="RBT43" s="200"/>
      <c r="RBU43" s="200"/>
      <c r="RBV43" s="200"/>
      <c r="RBW43" s="200"/>
      <c r="RBX43" s="200"/>
      <c r="RBY43" s="200"/>
      <c r="RBZ43" s="200"/>
      <c r="RCA43" s="200"/>
      <c r="RCB43" s="200"/>
      <c r="RCC43" s="200"/>
      <c r="RCD43" s="200"/>
      <c r="RCE43" s="200"/>
      <c r="RCF43" s="200"/>
      <c r="RCG43" s="200"/>
      <c r="RCH43" s="200"/>
      <c r="RCI43" s="200"/>
      <c r="RCJ43" s="200"/>
      <c r="RCK43" s="200"/>
      <c r="RCL43" s="200"/>
      <c r="RCM43" s="200"/>
      <c r="RCN43" s="200"/>
      <c r="RCO43" s="200"/>
      <c r="RCP43" s="200"/>
      <c r="RCQ43" s="200"/>
      <c r="RCR43" s="200"/>
      <c r="RCS43" s="200"/>
      <c r="RCT43" s="200"/>
      <c r="RCU43" s="200"/>
      <c r="RCV43" s="200"/>
      <c r="RCW43" s="200"/>
      <c r="RCX43" s="200"/>
      <c r="RCY43" s="200"/>
      <c r="RCZ43" s="200"/>
      <c r="RDA43" s="200"/>
      <c r="RDB43" s="200"/>
      <c r="RDC43" s="200"/>
      <c r="RDD43" s="200"/>
      <c r="RDE43" s="200"/>
      <c r="RDF43" s="200"/>
      <c r="RDG43" s="200"/>
      <c r="RDH43" s="200"/>
      <c r="RDI43" s="200"/>
      <c r="RDJ43" s="200"/>
      <c r="RDK43" s="200"/>
      <c r="RDL43" s="200"/>
      <c r="RDM43" s="200"/>
      <c r="RDN43" s="200"/>
      <c r="RDO43" s="200"/>
      <c r="RDP43" s="200"/>
      <c r="RDQ43" s="200"/>
      <c r="RDR43" s="200"/>
      <c r="RDS43" s="200"/>
      <c r="RDT43" s="200"/>
      <c r="RDU43" s="200"/>
      <c r="RDV43" s="200"/>
      <c r="RDW43" s="200"/>
      <c r="RDX43" s="200"/>
      <c r="RDY43" s="200"/>
      <c r="RDZ43" s="200"/>
      <c r="REA43" s="200"/>
      <c r="REB43" s="200"/>
      <c r="REC43" s="200"/>
      <c r="RED43" s="200"/>
      <c r="REE43" s="200"/>
      <c r="REF43" s="200"/>
      <c r="REG43" s="200"/>
      <c r="REH43" s="200"/>
      <c r="REI43" s="200"/>
      <c r="REJ43" s="200"/>
      <c r="REK43" s="200"/>
      <c r="REL43" s="200"/>
      <c r="REM43" s="200"/>
      <c r="REN43" s="200"/>
      <c r="REO43" s="200"/>
      <c r="REP43" s="200"/>
      <c r="REQ43" s="200"/>
      <c r="RER43" s="200"/>
      <c r="RES43" s="200"/>
      <c r="RET43" s="200"/>
      <c r="REU43" s="200"/>
      <c r="REV43" s="200"/>
      <c r="REW43" s="200"/>
      <c r="REX43" s="200"/>
      <c r="REY43" s="200"/>
      <c r="REZ43" s="200"/>
      <c r="RFA43" s="200"/>
      <c r="RFB43" s="200"/>
      <c r="RFC43" s="200"/>
      <c r="RFD43" s="200"/>
      <c r="RFE43" s="200"/>
      <c r="RFF43" s="200"/>
      <c r="RFG43" s="200"/>
      <c r="RFH43" s="200"/>
      <c r="RFI43" s="200"/>
      <c r="RFJ43" s="200"/>
      <c r="RFK43" s="200"/>
      <c r="RFL43" s="200"/>
      <c r="RFM43" s="200"/>
      <c r="RFN43" s="200"/>
      <c r="RFO43" s="200"/>
      <c r="RFP43" s="200"/>
      <c r="RFQ43" s="200"/>
      <c r="RFR43" s="200"/>
      <c r="RFS43" s="200"/>
      <c r="RFT43" s="200"/>
      <c r="RFU43" s="200"/>
      <c r="RFV43" s="200"/>
      <c r="RFW43" s="200"/>
      <c r="RFX43" s="200"/>
      <c r="RFY43" s="200"/>
      <c r="RFZ43" s="200"/>
      <c r="RGA43" s="200"/>
      <c r="RGB43" s="200"/>
      <c r="RGC43" s="200"/>
      <c r="RGD43" s="200"/>
      <c r="RGE43" s="200"/>
      <c r="RGF43" s="200"/>
      <c r="RGG43" s="200"/>
      <c r="RGH43" s="200"/>
      <c r="RGI43" s="200"/>
      <c r="RGJ43" s="200"/>
      <c r="RGK43" s="200"/>
      <c r="RGL43" s="200"/>
      <c r="RGM43" s="200"/>
      <c r="RGN43" s="200"/>
      <c r="RGO43" s="200"/>
      <c r="RGP43" s="200"/>
      <c r="RGQ43" s="200"/>
      <c r="RGR43" s="200"/>
      <c r="RGS43" s="200"/>
      <c r="RGT43" s="200"/>
      <c r="RGU43" s="200"/>
      <c r="RGV43" s="200"/>
      <c r="RGW43" s="200"/>
      <c r="RGX43" s="200"/>
      <c r="RGY43" s="200"/>
      <c r="RGZ43" s="200"/>
      <c r="RHA43" s="200"/>
      <c r="RHB43" s="200"/>
      <c r="RHC43" s="200"/>
      <c r="RHD43" s="200"/>
      <c r="RHE43" s="200"/>
      <c r="RHF43" s="200"/>
      <c r="RHG43" s="200"/>
      <c r="RHH43" s="200"/>
      <c r="RHI43" s="200"/>
      <c r="RHJ43" s="200"/>
      <c r="RHK43" s="200"/>
      <c r="RHL43" s="200"/>
      <c r="RHM43" s="200"/>
      <c r="RHN43" s="200"/>
      <c r="RHO43" s="200"/>
      <c r="RHP43" s="200"/>
      <c r="RHQ43" s="200"/>
      <c r="RHR43" s="200"/>
      <c r="RHS43" s="200"/>
      <c r="RHT43" s="200"/>
      <c r="RHU43" s="200"/>
      <c r="RHV43" s="200"/>
      <c r="RHW43" s="200"/>
      <c r="RHX43" s="200"/>
      <c r="RHY43" s="200"/>
      <c r="RHZ43" s="200"/>
      <c r="RIA43" s="200"/>
      <c r="RIB43" s="200"/>
      <c r="RIC43" s="200"/>
      <c r="RID43" s="200"/>
      <c r="RIE43" s="200"/>
      <c r="RIF43" s="200"/>
      <c r="RIG43" s="200"/>
      <c r="RIH43" s="200"/>
      <c r="RII43" s="200"/>
      <c r="RIJ43" s="200"/>
      <c r="RIK43" s="200"/>
      <c r="RIL43" s="200"/>
      <c r="RIM43" s="200"/>
      <c r="RIN43" s="200"/>
      <c r="RIO43" s="200"/>
      <c r="RIP43" s="200"/>
      <c r="RIQ43" s="200"/>
      <c r="RIR43" s="200"/>
      <c r="RIS43" s="200"/>
      <c r="RIT43" s="200"/>
      <c r="RIU43" s="200"/>
      <c r="RIV43" s="200"/>
      <c r="RIW43" s="200"/>
      <c r="RIX43" s="200"/>
      <c r="RIY43" s="200"/>
      <c r="RIZ43" s="200"/>
      <c r="RJA43" s="200"/>
      <c r="RJB43" s="200"/>
      <c r="RJC43" s="200"/>
      <c r="RJD43" s="200"/>
      <c r="RJE43" s="200"/>
      <c r="RJF43" s="200"/>
      <c r="RJG43" s="200"/>
      <c r="RJH43" s="200"/>
      <c r="RJI43" s="200"/>
      <c r="RJJ43" s="200"/>
      <c r="RJK43" s="200"/>
      <c r="RJL43" s="200"/>
      <c r="RJM43" s="200"/>
      <c r="RJN43" s="200"/>
      <c r="RJO43" s="200"/>
      <c r="RJP43" s="200"/>
      <c r="RJQ43" s="200"/>
      <c r="RJR43" s="200"/>
      <c r="RJS43" s="200"/>
      <c r="RJT43" s="200"/>
      <c r="RJU43" s="200"/>
      <c r="RJV43" s="200"/>
      <c r="RJW43" s="200"/>
      <c r="RJX43" s="200"/>
      <c r="RJY43" s="200"/>
      <c r="RJZ43" s="200"/>
      <c r="RKA43" s="200"/>
      <c r="RKB43" s="200"/>
      <c r="RKC43" s="200"/>
      <c r="RKD43" s="200"/>
      <c r="RKE43" s="200"/>
      <c r="RKF43" s="200"/>
      <c r="RKG43" s="200"/>
      <c r="RKH43" s="200"/>
      <c r="RKI43" s="200"/>
      <c r="RKJ43" s="200"/>
      <c r="RKK43" s="200"/>
      <c r="RKL43" s="200"/>
      <c r="RKM43" s="200"/>
      <c r="RKN43" s="200"/>
      <c r="RKO43" s="200"/>
      <c r="RKP43" s="200"/>
      <c r="RKQ43" s="200"/>
      <c r="RKR43" s="200"/>
      <c r="RKS43" s="200"/>
      <c r="RKT43" s="200"/>
      <c r="RKU43" s="200"/>
      <c r="RKV43" s="200"/>
      <c r="RKW43" s="200"/>
      <c r="RKX43" s="200"/>
      <c r="RKY43" s="200"/>
      <c r="RKZ43" s="200"/>
      <c r="RLA43" s="200"/>
      <c r="RLB43" s="200"/>
      <c r="RLC43" s="200"/>
      <c r="RLD43" s="200"/>
      <c r="RLE43" s="200"/>
      <c r="RLF43" s="200"/>
      <c r="RLG43" s="200"/>
      <c r="RLH43" s="200"/>
      <c r="RLI43" s="200"/>
      <c r="RLJ43" s="200"/>
      <c r="RLK43" s="200"/>
      <c r="RLL43" s="200"/>
      <c r="RLM43" s="200"/>
      <c r="RLN43" s="200"/>
      <c r="RLO43" s="200"/>
      <c r="RLP43" s="200"/>
      <c r="RLQ43" s="200"/>
      <c r="RLR43" s="200"/>
      <c r="RLS43" s="200"/>
      <c r="RLT43" s="200"/>
      <c r="RLU43" s="200"/>
      <c r="RLV43" s="200"/>
      <c r="RLW43" s="200"/>
      <c r="RLX43" s="200"/>
      <c r="RLY43" s="200"/>
      <c r="RLZ43" s="200"/>
      <c r="RMA43" s="200"/>
      <c r="RMB43" s="200"/>
      <c r="RMC43" s="200"/>
      <c r="RMD43" s="200"/>
      <c r="RME43" s="200"/>
      <c r="RMF43" s="200"/>
      <c r="RMG43" s="200"/>
      <c r="RMH43" s="200"/>
      <c r="RMI43" s="200"/>
      <c r="RMJ43" s="200"/>
      <c r="RMK43" s="200"/>
      <c r="RML43" s="200"/>
      <c r="RMM43" s="200"/>
      <c r="RMN43" s="200"/>
      <c r="RMO43" s="200"/>
      <c r="RMP43" s="200"/>
      <c r="RMQ43" s="200"/>
      <c r="RMR43" s="200"/>
      <c r="RMS43" s="200"/>
      <c r="RMT43" s="200"/>
      <c r="RMU43" s="200"/>
      <c r="RMV43" s="200"/>
      <c r="RMW43" s="200"/>
      <c r="RMX43" s="200"/>
      <c r="RMY43" s="200"/>
      <c r="RMZ43" s="200"/>
      <c r="RNA43" s="200"/>
      <c r="RNB43" s="200"/>
      <c r="RNC43" s="200"/>
      <c r="RND43" s="200"/>
      <c r="RNE43" s="200"/>
      <c r="RNF43" s="200"/>
      <c r="RNG43" s="200"/>
      <c r="RNH43" s="200"/>
      <c r="RNI43" s="200"/>
      <c r="RNJ43" s="200"/>
      <c r="RNK43" s="200"/>
      <c r="RNL43" s="200"/>
      <c r="RNM43" s="200"/>
      <c r="RNN43" s="200"/>
      <c r="RNO43" s="200"/>
      <c r="RNP43" s="200"/>
      <c r="RNQ43" s="200"/>
      <c r="RNR43" s="200"/>
      <c r="RNS43" s="200"/>
      <c r="RNT43" s="200"/>
      <c r="RNU43" s="200"/>
      <c r="RNV43" s="200"/>
      <c r="RNW43" s="200"/>
      <c r="RNX43" s="200"/>
      <c r="RNY43" s="200"/>
      <c r="RNZ43" s="200"/>
      <c r="ROA43" s="200"/>
      <c r="ROB43" s="200"/>
      <c r="ROC43" s="200"/>
      <c r="ROD43" s="200"/>
      <c r="ROE43" s="200"/>
      <c r="ROF43" s="200"/>
      <c r="ROG43" s="200"/>
      <c r="ROH43" s="200"/>
      <c r="ROI43" s="200"/>
      <c r="ROJ43" s="200"/>
      <c r="ROK43" s="200"/>
      <c r="ROL43" s="200"/>
      <c r="ROM43" s="200"/>
      <c r="RON43" s="200"/>
      <c r="ROO43" s="200"/>
      <c r="ROP43" s="200"/>
      <c r="ROQ43" s="200"/>
      <c r="ROR43" s="200"/>
      <c r="ROS43" s="200"/>
      <c r="ROT43" s="200"/>
      <c r="ROU43" s="200"/>
      <c r="ROV43" s="200"/>
      <c r="ROW43" s="200"/>
      <c r="ROX43" s="200"/>
      <c r="ROY43" s="200"/>
      <c r="ROZ43" s="200"/>
      <c r="RPA43" s="200"/>
      <c r="RPB43" s="200"/>
      <c r="RPC43" s="200"/>
      <c r="RPD43" s="200"/>
      <c r="RPE43" s="200"/>
      <c r="RPF43" s="200"/>
      <c r="RPG43" s="200"/>
      <c r="RPH43" s="200"/>
      <c r="RPI43" s="200"/>
      <c r="RPJ43" s="200"/>
      <c r="RPK43" s="200"/>
      <c r="RPL43" s="200"/>
      <c r="RPM43" s="200"/>
      <c r="RPN43" s="200"/>
      <c r="RPO43" s="200"/>
      <c r="RPP43" s="200"/>
      <c r="RPQ43" s="200"/>
      <c r="RPR43" s="200"/>
      <c r="RPS43" s="200"/>
      <c r="RPT43" s="200"/>
      <c r="RPU43" s="200"/>
      <c r="RPV43" s="200"/>
      <c r="RPW43" s="200"/>
      <c r="RPX43" s="200"/>
      <c r="RPY43" s="200"/>
      <c r="RPZ43" s="200"/>
      <c r="RQA43" s="200"/>
      <c r="RQB43" s="200"/>
      <c r="RQC43" s="200"/>
      <c r="RQD43" s="200"/>
      <c r="RQE43" s="200"/>
      <c r="RQF43" s="200"/>
      <c r="RQG43" s="200"/>
      <c r="RQH43" s="200"/>
      <c r="RQI43" s="200"/>
      <c r="RQJ43" s="200"/>
      <c r="RQK43" s="200"/>
      <c r="RQL43" s="200"/>
      <c r="RQM43" s="200"/>
      <c r="RQN43" s="200"/>
      <c r="RQO43" s="200"/>
      <c r="RQP43" s="200"/>
      <c r="RQQ43" s="200"/>
      <c r="RQR43" s="200"/>
      <c r="RQS43" s="200"/>
      <c r="RQT43" s="200"/>
      <c r="RQU43" s="200"/>
      <c r="RQV43" s="200"/>
      <c r="RQW43" s="200"/>
      <c r="RQX43" s="200"/>
      <c r="RQY43" s="200"/>
      <c r="RQZ43" s="200"/>
      <c r="RRA43" s="200"/>
      <c r="RRB43" s="200"/>
      <c r="RRC43" s="200"/>
      <c r="RRD43" s="200"/>
      <c r="RRE43" s="200"/>
      <c r="RRF43" s="200"/>
      <c r="RRG43" s="200"/>
      <c r="RRH43" s="200"/>
      <c r="RRI43" s="200"/>
      <c r="RRJ43" s="200"/>
      <c r="RRK43" s="200"/>
      <c r="RRL43" s="200"/>
      <c r="RRM43" s="200"/>
      <c r="RRN43" s="200"/>
      <c r="RRO43" s="200"/>
      <c r="RRP43" s="200"/>
      <c r="RRQ43" s="200"/>
      <c r="RRR43" s="200"/>
      <c r="RRS43" s="200"/>
      <c r="RRT43" s="200"/>
      <c r="RRU43" s="200"/>
      <c r="RRV43" s="200"/>
      <c r="RRW43" s="200"/>
      <c r="RRX43" s="200"/>
      <c r="RRY43" s="200"/>
      <c r="RRZ43" s="200"/>
      <c r="RSA43" s="200"/>
      <c r="RSB43" s="200"/>
      <c r="RSC43" s="200"/>
      <c r="RSD43" s="200"/>
      <c r="RSE43" s="200"/>
      <c r="RSF43" s="200"/>
      <c r="RSG43" s="200"/>
      <c r="RSH43" s="200"/>
      <c r="RSI43" s="200"/>
      <c r="RSJ43" s="200"/>
      <c r="RSK43" s="200"/>
      <c r="RSL43" s="200"/>
      <c r="RSM43" s="200"/>
      <c r="RSN43" s="200"/>
      <c r="RSO43" s="200"/>
      <c r="RSP43" s="200"/>
      <c r="RSQ43" s="200"/>
      <c r="RSR43" s="200"/>
      <c r="RSS43" s="200"/>
      <c r="RST43" s="200"/>
      <c r="RSU43" s="200"/>
      <c r="RSV43" s="200"/>
      <c r="RSW43" s="200"/>
      <c r="RSX43" s="200"/>
      <c r="RSY43" s="200"/>
      <c r="RSZ43" s="200"/>
      <c r="RTA43" s="200"/>
      <c r="RTB43" s="200"/>
      <c r="RTC43" s="200"/>
      <c r="RTD43" s="200"/>
      <c r="RTE43" s="200"/>
      <c r="RTF43" s="200"/>
      <c r="RTG43" s="200"/>
      <c r="RTH43" s="200"/>
      <c r="RTI43" s="200"/>
      <c r="RTJ43" s="200"/>
      <c r="RTK43" s="200"/>
      <c r="RTL43" s="200"/>
      <c r="RTM43" s="200"/>
      <c r="RTN43" s="200"/>
      <c r="RTO43" s="200"/>
      <c r="RTP43" s="200"/>
      <c r="RTQ43" s="200"/>
      <c r="RTR43" s="200"/>
      <c r="RTS43" s="200"/>
      <c r="RTT43" s="200"/>
      <c r="RTU43" s="200"/>
      <c r="RTV43" s="200"/>
      <c r="RTW43" s="200"/>
      <c r="RTX43" s="200"/>
      <c r="RTY43" s="200"/>
      <c r="RTZ43" s="200"/>
      <c r="RUA43" s="200"/>
      <c r="RUB43" s="200"/>
      <c r="RUC43" s="200"/>
      <c r="RUD43" s="200"/>
      <c r="RUE43" s="200"/>
      <c r="RUF43" s="200"/>
      <c r="RUG43" s="200"/>
      <c r="RUH43" s="200"/>
      <c r="RUI43" s="200"/>
      <c r="RUJ43" s="200"/>
      <c r="RUK43" s="200"/>
      <c r="RUL43" s="200"/>
      <c r="RUM43" s="200"/>
      <c r="RUN43" s="200"/>
      <c r="RUO43" s="200"/>
      <c r="RUP43" s="200"/>
      <c r="RUQ43" s="200"/>
      <c r="RUR43" s="200"/>
      <c r="RUS43" s="200"/>
      <c r="RUT43" s="200"/>
      <c r="RUU43" s="200"/>
      <c r="RUV43" s="200"/>
      <c r="RUW43" s="200"/>
      <c r="RUX43" s="200"/>
      <c r="RUY43" s="200"/>
      <c r="RUZ43" s="200"/>
      <c r="RVA43" s="200"/>
      <c r="RVB43" s="200"/>
      <c r="RVC43" s="200"/>
      <c r="RVD43" s="200"/>
      <c r="RVE43" s="200"/>
      <c r="RVF43" s="200"/>
      <c r="RVG43" s="200"/>
      <c r="RVH43" s="200"/>
      <c r="RVI43" s="200"/>
      <c r="RVJ43" s="200"/>
      <c r="RVK43" s="200"/>
      <c r="RVL43" s="200"/>
      <c r="RVM43" s="200"/>
      <c r="RVN43" s="200"/>
      <c r="RVO43" s="200"/>
      <c r="RVP43" s="200"/>
      <c r="RVQ43" s="200"/>
      <c r="RVR43" s="200"/>
      <c r="RVS43" s="200"/>
      <c r="RVT43" s="200"/>
      <c r="RVU43" s="200"/>
      <c r="RVV43" s="200"/>
      <c r="RVW43" s="200"/>
      <c r="RVX43" s="200"/>
      <c r="RVY43" s="200"/>
      <c r="RVZ43" s="200"/>
      <c r="RWA43" s="200"/>
      <c r="RWB43" s="200"/>
      <c r="RWC43" s="200"/>
      <c r="RWD43" s="200"/>
      <c r="RWE43" s="200"/>
      <c r="RWF43" s="200"/>
      <c r="RWG43" s="200"/>
      <c r="RWH43" s="200"/>
      <c r="RWI43" s="200"/>
      <c r="RWJ43" s="200"/>
      <c r="RWK43" s="200"/>
      <c r="RWL43" s="200"/>
      <c r="RWM43" s="200"/>
      <c r="RWN43" s="200"/>
      <c r="RWO43" s="200"/>
      <c r="RWP43" s="200"/>
      <c r="RWQ43" s="200"/>
      <c r="RWR43" s="200"/>
      <c r="RWS43" s="200"/>
      <c r="RWT43" s="200"/>
      <c r="RWU43" s="200"/>
      <c r="RWV43" s="200"/>
      <c r="RWW43" s="200"/>
      <c r="RWX43" s="200"/>
      <c r="RWY43" s="200"/>
      <c r="RWZ43" s="200"/>
      <c r="RXA43" s="200"/>
      <c r="RXB43" s="200"/>
      <c r="RXC43" s="200"/>
      <c r="RXD43" s="200"/>
      <c r="RXE43" s="200"/>
      <c r="RXF43" s="200"/>
      <c r="RXG43" s="200"/>
      <c r="RXH43" s="200"/>
      <c r="RXI43" s="200"/>
      <c r="RXJ43" s="200"/>
      <c r="RXK43" s="200"/>
      <c r="RXL43" s="200"/>
      <c r="RXM43" s="200"/>
      <c r="RXN43" s="200"/>
      <c r="RXO43" s="200"/>
      <c r="RXP43" s="200"/>
      <c r="RXQ43" s="200"/>
      <c r="RXR43" s="200"/>
      <c r="RXS43" s="200"/>
      <c r="RXT43" s="200"/>
      <c r="RXU43" s="200"/>
      <c r="RXV43" s="200"/>
      <c r="RXW43" s="200"/>
      <c r="RXX43" s="200"/>
      <c r="RXY43" s="200"/>
      <c r="RXZ43" s="200"/>
      <c r="RYA43" s="200"/>
      <c r="RYB43" s="200"/>
      <c r="RYC43" s="200"/>
      <c r="RYD43" s="200"/>
      <c r="RYE43" s="200"/>
      <c r="RYF43" s="200"/>
      <c r="RYG43" s="200"/>
      <c r="RYH43" s="200"/>
      <c r="RYI43" s="200"/>
      <c r="RYJ43" s="200"/>
      <c r="RYK43" s="200"/>
      <c r="RYL43" s="200"/>
      <c r="RYM43" s="200"/>
      <c r="RYN43" s="200"/>
      <c r="RYO43" s="200"/>
      <c r="RYP43" s="200"/>
      <c r="RYQ43" s="200"/>
      <c r="RYR43" s="200"/>
      <c r="RYS43" s="200"/>
      <c r="RYT43" s="200"/>
      <c r="RYU43" s="200"/>
      <c r="RYV43" s="200"/>
      <c r="RYW43" s="200"/>
      <c r="RYX43" s="200"/>
      <c r="RYY43" s="200"/>
      <c r="RYZ43" s="200"/>
      <c r="RZA43" s="200"/>
      <c r="RZB43" s="200"/>
      <c r="RZC43" s="200"/>
      <c r="RZD43" s="200"/>
      <c r="RZE43" s="200"/>
      <c r="RZF43" s="200"/>
      <c r="RZG43" s="200"/>
      <c r="RZH43" s="200"/>
      <c r="RZI43" s="200"/>
      <c r="RZJ43" s="200"/>
      <c r="RZK43" s="200"/>
      <c r="RZL43" s="200"/>
      <c r="RZM43" s="200"/>
      <c r="RZN43" s="200"/>
      <c r="RZO43" s="200"/>
      <c r="RZP43" s="200"/>
      <c r="RZQ43" s="200"/>
      <c r="RZR43" s="200"/>
      <c r="RZS43" s="200"/>
      <c r="RZT43" s="200"/>
      <c r="RZU43" s="200"/>
      <c r="RZV43" s="200"/>
      <c r="RZW43" s="200"/>
      <c r="RZX43" s="200"/>
      <c r="RZY43" s="200"/>
      <c r="RZZ43" s="200"/>
      <c r="SAA43" s="200"/>
      <c r="SAB43" s="200"/>
      <c r="SAC43" s="200"/>
      <c r="SAD43" s="200"/>
      <c r="SAE43" s="200"/>
      <c r="SAF43" s="200"/>
      <c r="SAG43" s="200"/>
      <c r="SAH43" s="200"/>
      <c r="SAI43" s="200"/>
      <c r="SAJ43" s="200"/>
      <c r="SAK43" s="200"/>
      <c r="SAL43" s="200"/>
      <c r="SAM43" s="200"/>
      <c r="SAN43" s="200"/>
      <c r="SAO43" s="200"/>
      <c r="SAP43" s="200"/>
      <c r="SAQ43" s="200"/>
      <c r="SAR43" s="200"/>
      <c r="SAS43" s="200"/>
      <c r="SAT43" s="200"/>
      <c r="SAU43" s="200"/>
      <c r="SAV43" s="200"/>
      <c r="SAW43" s="200"/>
      <c r="SAX43" s="200"/>
      <c r="SAY43" s="200"/>
      <c r="SAZ43" s="200"/>
      <c r="SBA43" s="200"/>
      <c r="SBB43" s="200"/>
      <c r="SBC43" s="200"/>
      <c r="SBD43" s="200"/>
      <c r="SBE43" s="200"/>
      <c r="SBF43" s="200"/>
      <c r="SBG43" s="200"/>
      <c r="SBH43" s="200"/>
      <c r="SBI43" s="200"/>
      <c r="SBJ43" s="200"/>
      <c r="SBK43" s="200"/>
      <c r="SBL43" s="200"/>
      <c r="SBM43" s="200"/>
      <c r="SBN43" s="200"/>
      <c r="SBO43" s="200"/>
      <c r="SBP43" s="200"/>
      <c r="SBQ43" s="200"/>
      <c r="SBR43" s="200"/>
      <c r="SBS43" s="200"/>
      <c r="SBT43" s="200"/>
      <c r="SBU43" s="200"/>
      <c r="SBV43" s="200"/>
      <c r="SBW43" s="200"/>
      <c r="SBX43" s="200"/>
      <c r="SBY43" s="200"/>
      <c r="SBZ43" s="200"/>
      <c r="SCA43" s="200"/>
      <c r="SCB43" s="200"/>
      <c r="SCC43" s="200"/>
      <c r="SCD43" s="200"/>
      <c r="SCE43" s="200"/>
      <c r="SCF43" s="200"/>
      <c r="SCG43" s="200"/>
      <c r="SCH43" s="200"/>
      <c r="SCI43" s="200"/>
      <c r="SCJ43" s="200"/>
      <c r="SCK43" s="200"/>
      <c r="SCL43" s="200"/>
      <c r="SCM43" s="200"/>
      <c r="SCN43" s="200"/>
      <c r="SCO43" s="200"/>
      <c r="SCP43" s="200"/>
      <c r="SCQ43" s="200"/>
      <c r="SCR43" s="200"/>
      <c r="SCS43" s="200"/>
      <c r="SCT43" s="200"/>
      <c r="SCU43" s="200"/>
      <c r="SCV43" s="200"/>
      <c r="SCW43" s="200"/>
      <c r="SCX43" s="200"/>
      <c r="SCY43" s="200"/>
      <c r="SCZ43" s="200"/>
      <c r="SDA43" s="200"/>
      <c r="SDB43" s="200"/>
      <c r="SDC43" s="200"/>
      <c r="SDD43" s="200"/>
      <c r="SDE43" s="200"/>
      <c r="SDF43" s="200"/>
      <c r="SDG43" s="200"/>
      <c r="SDH43" s="200"/>
      <c r="SDI43" s="200"/>
      <c r="SDJ43" s="200"/>
      <c r="SDK43" s="200"/>
      <c r="SDL43" s="200"/>
      <c r="SDM43" s="200"/>
      <c r="SDN43" s="200"/>
      <c r="SDO43" s="200"/>
      <c r="SDP43" s="200"/>
      <c r="SDQ43" s="200"/>
      <c r="SDR43" s="200"/>
      <c r="SDS43" s="200"/>
      <c r="SDT43" s="200"/>
      <c r="SDU43" s="200"/>
      <c r="SDV43" s="200"/>
      <c r="SDW43" s="200"/>
      <c r="SDX43" s="200"/>
      <c r="SDY43" s="200"/>
      <c r="SDZ43" s="200"/>
      <c r="SEA43" s="200"/>
      <c r="SEB43" s="200"/>
      <c r="SEC43" s="200"/>
      <c r="SED43" s="200"/>
      <c r="SEE43" s="200"/>
      <c r="SEF43" s="200"/>
      <c r="SEG43" s="200"/>
      <c r="SEH43" s="200"/>
      <c r="SEI43" s="200"/>
      <c r="SEJ43" s="200"/>
      <c r="SEK43" s="200"/>
      <c r="SEL43" s="200"/>
      <c r="SEM43" s="200"/>
      <c r="SEN43" s="200"/>
      <c r="SEO43" s="200"/>
      <c r="SEP43" s="200"/>
      <c r="SEQ43" s="200"/>
      <c r="SER43" s="200"/>
      <c r="SES43" s="200"/>
      <c r="SET43" s="200"/>
      <c r="SEU43" s="200"/>
      <c r="SEV43" s="200"/>
      <c r="SEW43" s="200"/>
      <c r="SEX43" s="200"/>
      <c r="SEY43" s="200"/>
      <c r="SEZ43" s="200"/>
      <c r="SFA43" s="200"/>
      <c r="SFB43" s="200"/>
      <c r="SFC43" s="200"/>
      <c r="SFD43" s="200"/>
      <c r="SFE43" s="200"/>
      <c r="SFF43" s="200"/>
      <c r="SFG43" s="200"/>
      <c r="SFH43" s="200"/>
      <c r="SFI43" s="200"/>
      <c r="SFJ43" s="200"/>
      <c r="SFK43" s="200"/>
      <c r="SFL43" s="200"/>
      <c r="SFM43" s="200"/>
      <c r="SFN43" s="200"/>
      <c r="SFO43" s="200"/>
      <c r="SFP43" s="200"/>
      <c r="SFQ43" s="200"/>
      <c r="SFR43" s="200"/>
      <c r="SFS43" s="200"/>
      <c r="SFT43" s="200"/>
      <c r="SFU43" s="200"/>
      <c r="SFV43" s="200"/>
      <c r="SFW43" s="200"/>
      <c r="SFX43" s="200"/>
      <c r="SFY43" s="200"/>
      <c r="SFZ43" s="200"/>
      <c r="SGA43" s="200"/>
      <c r="SGB43" s="200"/>
      <c r="SGC43" s="200"/>
      <c r="SGD43" s="200"/>
      <c r="SGE43" s="200"/>
      <c r="SGF43" s="200"/>
      <c r="SGG43" s="200"/>
      <c r="SGH43" s="200"/>
      <c r="SGI43" s="200"/>
      <c r="SGJ43" s="200"/>
      <c r="SGK43" s="200"/>
      <c r="SGL43" s="200"/>
      <c r="SGM43" s="200"/>
      <c r="SGN43" s="200"/>
      <c r="SGO43" s="200"/>
      <c r="SGP43" s="200"/>
      <c r="SGQ43" s="200"/>
      <c r="SGR43" s="200"/>
      <c r="SGS43" s="200"/>
      <c r="SGT43" s="200"/>
      <c r="SGU43" s="200"/>
      <c r="SGV43" s="200"/>
      <c r="SGW43" s="200"/>
      <c r="SGX43" s="200"/>
      <c r="SGY43" s="200"/>
      <c r="SGZ43" s="200"/>
      <c r="SHA43" s="200"/>
      <c r="SHB43" s="200"/>
      <c r="SHC43" s="200"/>
      <c r="SHD43" s="200"/>
      <c r="SHE43" s="200"/>
      <c r="SHF43" s="200"/>
      <c r="SHG43" s="200"/>
      <c r="SHH43" s="200"/>
      <c r="SHI43" s="200"/>
      <c r="SHJ43" s="200"/>
      <c r="SHK43" s="200"/>
      <c r="SHL43" s="200"/>
      <c r="SHM43" s="200"/>
      <c r="SHN43" s="200"/>
      <c r="SHO43" s="200"/>
      <c r="SHP43" s="200"/>
      <c r="SHQ43" s="200"/>
      <c r="SHR43" s="200"/>
      <c r="SHS43" s="200"/>
      <c r="SHT43" s="200"/>
      <c r="SHU43" s="200"/>
      <c r="SHV43" s="200"/>
      <c r="SHW43" s="200"/>
      <c r="SHX43" s="200"/>
      <c r="SHY43" s="200"/>
      <c r="SHZ43" s="200"/>
      <c r="SIA43" s="200"/>
      <c r="SIB43" s="200"/>
      <c r="SIC43" s="200"/>
      <c r="SID43" s="200"/>
      <c r="SIE43" s="200"/>
      <c r="SIF43" s="200"/>
      <c r="SIG43" s="200"/>
      <c r="SIH43" s="200"/>
      <c r="SII43" s="200"/>
      <c r="SIJ43" s="200"/>
      <c r="SIK43" s="200"/>
      <c r="SIL43" s="200"/>
      <c r="SIM43" s="200"/>
      <c r="SIN43" s="200"/>
      <c r="SIO43" s="200"/>
      <c r="SIP43" s="200"/>
      <c r="SIQ43" s="200"/>
      <c r="SIR43" s="200"/>
      <c r="SIS43" s="200"/>
      <c r="SIT43" s="200"/>
      <c r="SIU43" s="200"/>
      <c r="SIV43" s="200"/>
      <c r="SIW43" s="200"/>
      <c r="SIX43" s="200"/>
      <c r="SIY43" s="200"/>
      <c r="SIZ43" s="200"/>
      <c r="SJA43" s="200"/>
      <c r="SJB43" s="200"/>
      <c r="SJC43" s="200"/>
      <c r="SJD43" s="200"/>
      <c r="SJE43" s="200"/>
      <c r="SJF43" s="200"/>
      <c r="SJG43" s="200"/>
      <c r="SJH43" s="200"/>
      <c r="SJI43" s="200"/>
      <c r="SJJ43" s="200"/>
      <c r="SJK43" s="200"/>
      <c r="SJL43" s="200"/>
      <c r="SJM43" s="200"/>
      <c r="SJN43" s="200"/>
      <c r="SJO43" s="200"/>
      <c r="SJP43" s="200"/>
      <c r="SJQ43" s="200"/>
      <c r="SJR43" s="200"/>
      <c r="SJS43" s="200"/>
      <c r="SJT43" s="200"/>
      <c r="SJU43" s="200"/>
      <c r="SJV43" s="200"/>
      <c r="SJW43" s="200"/>
      <c r="SJX43" s="200"/>
      <c r="SJY43" s="200"/>
      <c r="SJZ43" s="200"/>
      <c r="SKA43" s="200"/>
      <c r="SKB43" s="200"/>
      <c r="SKC43" s="200"/>
      <c r="SKD43" s="200"/>
      <c r="SKE43" s="200"/>
      <c r="SKF43" s="200"/>
      <c r="SKG43" s="200"/>
      <c r="SKH43" s="200"/>
      <c r="SKI43" s="200"/>
      <c r="SKJ43" s="200"/>
      <c r="SKK43" s="200"/>
      <c r="SKL43" s="200"/>
      <c r="SKM43" s="200"/>
      <c r="SKN43" s="200"/>
      <c r="SKO43" s="200"/>
      <c r="SKP43" s="200"/>
      <c r="SKQ43" s="200"/>
      <c r="SKR43" s="200"/>
      <c r="SKS43" s="200"/>
      <c r="SKT43" s="200"/>
      <c r="SKU43" s="200"/>
      <c r="SKV43" s="200"/>
      <c r="SKW43" s="200"/>
      <c r="SKX43" s="200"/>
      <c r="SKY43" s="200"/>
      <c r="SKZ43" s="200"/>
      <c r="SLA43" s="200"/>
      <c r="SLB43" s="200"/>
      <c r="SLC43" s="200"/>
      <c r="SLD43" s="200"/>
      <c r="SLE43" s="200"/>
      <c r="SLF43" s="200"/>
      <c r="SLG43" s="200"/>
      <c r="SLH43" s="200"/>
      <c r="SLI43" s="200"/>
      <c r="SLJ43" s="200"/>
      <c r="SLK43" s="200"/>
      <c r="SLL43" s="200"/>
      <c r="SLM43" s="200"/>
      <c r="SLN43" s="200"/>
      <c r="SLO43" s="200"/>
      <c r="SLP43" s="200"/>
      <c r="SLQ43" s="200"/>
      <c r="SLR43" s="200"/>
      <c r="SLS43" s="200"/>
      <c r="SLT43" s="200"/>
      <c r="SLU43" s="200"/>
      <c r="SLV43" s="200"/>
      <c r="SLW43" s="200"/>
      <c r="SLX43" s="200"/>
      <c r="SLY43" s="200"/>
      <c r="SLZ43" s="200"/>
      <c r="SMA43" s="200"/>
      <c r="SMB43" s="200"/>
      <c r="SMC43" s="200"/>
      <c r="SMD43" s="200"/>
      <c r="SME43" s="200"/>
      <c r="SMF43" s="200"/>
      <c r="SMG43" s="200"/>
      <c r="SMH43" s="200"/>
      <c r="SMI43" s="200"/>
      <c r="SMJ43" s="200"/>
      <c r="SMK43" s="200"/>
      <c r="SML43" s="200"/>
      <c r="SMM43" s="200"/>
      <c r="SMN43" s="200"/>
      <c r="SMO43" s="200"/>
      <c r="SMP43" s="200"/>
      <c r="SMQ43" s="200"/>
      <c r="SMR43" s="200"/>
      <c r="SMS43" s="200"/>
      <c r="SMT43" s="200"/>
      <c r="SMU43" s="200"/>
      <c r="SMV43" s="200"/>
      <c r="SMW43" s="200"/>
      <c r="SMX43" s="200"/>
      <c r="SMY43" s="200"/>
      <c r="SMZ43" s="200"/>
      <c r="SNA43" s="200"/>
      <c r="SNB43" s="200"/>
      <c r="SNC43" s="200"/>
      <c r="SND43" s="200"/>
      <c r="SNE43" s="200"/>
      <c r="SNF43" s="200"/>
      <c r="SNG43" s="200"/>
      <c r="SNH43" s="200"/>
      <c r="SNI43" s="200"/>
      <c r="SNJ43" s="200"/>
      <c r="SNK43" s="200"/>
      <c r="SNL43" s="200"/>
      <c r="SNM43" s="200"/>
      <c r="SNN43" s="200"/>
      <c r="SNO43" s="200"/>
      <c r="SNP43" s="200"/>
      <c r="SNQ43" s="200"/>
      <c r="SNR43" s="200"/>
      <c r="SNS43" s="200"/>
      <c r="SNT43" s="200"/>
      <c r="SNU43" s="200"/>
      <c r="SNV43" s="200"/>
      <c r="SNW43" s="200"/>
      <c r="SNX43" s="200"/>
      <c r="SNY43" s="200"/>
      <c r="SNZ43" s="200"/>
      <c r="SOA43" s="200"/>
      <c r="SOB43" s="200"/>
      <c r="SOC43" s="200"/>
      <c r="SOD43" s="200"/>
      <c r="SOE43" s="200"/>
      <c r="SOF43" s="200"/>
      <c r="SOG43" s="200"/>
      <c r="SOH43" s="200"/>
      <c r="SOI43" s="200"/>
      <c r="SOJ43" s="200"/>
      <c r="SOK43" s="200"/>
      <c r="SOL43" s="200"/>
      <c r="SOM43" s="200"/>
      <c r="SON43" s="200"/>
      <c r="SOO43" s="200"/>
      <c r="SOP43" s="200"/>
      <c r="SOQ43" s="200"/>
      <c r="SOR43" s="200"/>
      <c r="SOS43" s="200"/>
      <c r="SOT43" s="200"/>
      <c r="SOU43" s="200"/>
      <c r="SOV43" s="200"/>
      <c r="SOW43" s="200"/>
      <c r="SOX43" s="200"/>
      <c r="SOY43" s="200"/>
      <c r="SOZ43" s="200"/>
      <c r="SPA43" s="200"/>
      <c r="SPB43" s="200"/>
      <c r="SPC43" s="200"/>
      <c r="SPD43" s="200"/>
      <c r="SPE43" s="200"/>
      <c r="SPF43" s="200"/>
      <c r="SPG43" s="200"/>
      <c r="SPH43" s="200"/>
      <c r="SPI43" s="200"/>
      <c r="SPJ43" s="200"/>
      <c r="SPK43" s="200"/>
      <c r="SPL43" s="200"/>
      <c r="SPM43" s="200"/>
      <c r="SPN43" s="200"/>
      <c r="SPO43" s="200"/>
      <c r="SPP43" s="200"/>
      <c r="SPQ43" s="200"/>
      <c r="SPR43" s="200"/>
      <c r="SPS43" s="200"/>
      <c r="SPT43" s="200"/>
      <c r="SPU43" s="200"/>
      <c r="SPV43" s="200"/>
      <c r="SPW43" s="200"/>
      <c r="SPX43" s="200"/>
      <c r="SPY43" s="200"/>
      <c r="SPZ43" s="200"/>
      <c r="SQA43" s="200"/>
      <c r="SQB43" s="200"/>
      <c r="SQC43" s="200"/>
      <c r="SQD43" s="200"/>
      <c r="SQE43" s="200"/>
      <c r="SQF43" s="200"/>
      <c r="SQG43" s="200"/>
      <c r="SQH43" s="200"/>
      <c r="SQI43" s="200"/>
      <c r="SQJ43" s="200"/>
      <c r="SQK43" s="200"/>
      <c r="SQL43" s="200"/>
      <c r="SQM43" s="200"/>
      <c r="SQN43" s="200"/>
      <c r="SQO43" s="200"/>
      <c r="SQP43" s="200"/>
      <c r="SQQ43" s="200"/>
      <c r="SQR43" s="200"/>
      <c r="SQS43" s="200"/>
      <c r="SQT43" s="200"/>
      <c r="SQU43" s="200"/>
      <c r="SQV43" s="200"/>
      <c r="SQW43" s="200"/>
      <c r="SQX43" s="200"/>
      <c r="SQY43" s="200"/>
      <c r="SQZ43" s="200"/>
      <c r="SRA43" s="200"/>
      <c r="SRB43" s="200"/>
      <c r="SRC43" s="200"/>
      <c r="SRD43" s="200"/>
      <c r="SRE43" s="200"/>
      <c r="SRF43" s="200"/>
      <c r="SRG43" s="200"/>
      <c r="SRH43" s="200"/>
      <c r="SRI43" s="200"/>
      <c r="SRJ43" s="200"/>
      <c r="SRK43" s="200"/>
      <c r="SRL43" s="200"/>
      <c r="SRM43" s="200"/>
      <c r="SRN43" s="200"/>
      <c r="SRO43" s="200"/>
      <c r="SRP43" s="200"/>
      <c r="SRQ43" s="200"/>
      <c r="SRR43" s="200"/>
      <c r="SRS43" s="200"/>
      <c r="SRT43" s="200"/>
      <c r="SRU43" s="200"/>
      <c r="SRV43" s="200"/>
      <c r="SRW43" s="200"/>
      <c r="SRX43" s="200"/>
      <c r="SRY43" s="200"/>
      <c r="SRZ43" s="200"/>
      <c r="SSA43" s="200"/>
      <c r="SSB43" s="200"/>
      <c r="SSC43" s="200"/>
      <c r="SSD43" s="200"/>
      <c r="SSE43" s="200"/>
      <c r="SSF43" s="200"/>
      <c r="SSG43" s="200"/>
      <c r="SSH43" s="200"/>
      <c r="SSI43" s="200"/>
      <c r="SSJ43" s="200"/>
      <c r="SSK43" s="200"/>
      <c r="SSL43" s="200"/>
      <c r="SSM43" s="200"/>
      <c r="SSN43" s="200"/>
      <c r="SSO43" s="200"/>
      <c r="SSP43" s="200"/>
      <c r="SSQ43" s="200"/>
      <c r="SSR43" s="200"/>
      <c r="SSS43" s="200"/>
      <c r="SST43" s="200"/>
      <c r="SSU43" s="200"/>
      <c r="SSV43" s="200"/>
      <c r="SSW43" s="200"/>
      <c r="SSX43" s="200"/>
      <c r="SSY43" s="200"/>
      <c r="SSZ43" s="200"/>
      <c r="STA43" s="200"/>
      <c r="STB43" s="200"/>
      <c r="STC43" s="200"/>
      <c r="STD43" s="200"/>
      <c r="STE43" s="200"/>
      <c r="STF43" s="200"/>
      <c r="STG43" s="200"/>
      <c r="STH43" s="200"/>
      <c r="STI43" s="200"/>
      <c r="STJ43" s="200"/>
      <c r="STK43" s="200"/>
      <c r="STL43" s="200"/>
      <c r="STM43" s="200"/>
      <c r="STN43" s="200"/>
      <c r="STO43" s="200"/>
      <c r="STP43" s="200"/>
      <c r="STQ43" s="200"/>
      <c r="STR43" s="200"/>
      <c r="STS43" s="200"/>
      <c r="STT43" s="200"/>
      <c r="STU43" s="200"/>
      <c r="STV43" s="200"/>
      <c r="STW43" s="200"/>
      <c r="STX43" s="200"/>
      <c r="STY43" s="200"/>
      <c r="STZ43" s="200"/>
      <c r="SUA43" s="200"/>
      <c r="SUB43" s="200"/>
      <c r="SUC43" s="200"/>
      <c r="SUD43" s="200"/>
      <c r="SUE43" s="200"/>
      <c r="SUF43" s="200"/>
      <c r="SUG43" s="200"/>
      <c r="SUH43" s="200"/>
      <c r="SUI43" s="200"/>
      <c r="SUJ43" s="200"/>
      <c r="SUK43" s="200"/>
      <c r="SUL43" s="200"/>
      <c r="SUM43" s="200"/>
      <c r="SUN43" s="200"/>
      <c r="SUO43" s="200"/>
      <c r="SUP43" s="200"/>
      <c r="SUQ43" s="200"/>
      <c r="SUR43" s="200"/>
      <c r="SUS43" s="200"/>
      <c r="SUT43" s="200"/>
      <c r="SUU43" s="200"/>
      <c r="SUV43" s="200"/>
      <c r="SUW43" s="200"/>
      <c r="SUX43" s="200"/>
      <c r="SUY43" s="200"/>
      <c r="SUZ43" s="200"/>
      <c r="SVA43" s="200"/>
      <c r="SVB43" s="200"/>
      <c r="SVC43" s="200"/>
      <c r="SVD43" s="200"/>
      <c r="SVE43" s="200"/>
      <c r="SVF43" s="200"/>
      <c r="SVG43" s="200"/>
      <c r="SVH43" s="200"/>
      <c r="SVI43" s="200"/>
      <c r="SVJ43" s="200"/>
      <c r="SVK43" s="200"/>
      <c r="SVL43" s="200"/>
      <c r="SVM43" s="200"/>
      <c r="SVN43" s="200"/>
      <c r="SVO43" s="200"/>
      <c r="SVP43" s="200"/>
      <c r="SVQ43" s="200"/>
      <c r="SVR43" s="200"/>
      <c r="SVS43" s="200"/>
      <c r="SVT43" s="200"/>
      <c r="SVU43" s="200"/>
      <c r="SVV43" s="200"/>
      <c r="SVW43" s="200"/>
      <c r="SVX43" s="200"/>
      <c r="SVY43" s="200"/>
      <c r="SVZ43" s="200"/>
      <c r="SWA43" s="200"/>
      <c r="SWB43" s="200"/>
      <c r="SWC43" s="200"/>
      <c r="SWD43" s="200"/>
      <c r="SWE43" s="200"/>
      <c r="SWF43" s="200"/>
      <c r="SWG43" s="200"/>
      <c r="SWH43" s="200"/>
      <c r="SWI43" s="200"/>
      <c r="SWJ43" s="200"/>
      <c r="SWK43" s="200"/>
      <c r="SWL43" s="200"/>
      <c r="SWM43" s="200"/>
      <c r="SWN43" s="200"/>
      <c r="SWO43" s="200"/>
      <c r="SWP43" s="200"/>
      <c r="SWQ43" s="200"/>
      <c r="SWR43" s="200"/>
      <c r="SWS43" s="200"/>
      <c r="SWT43" s="200"/>
      <c r="SWU43" s="200"/>
      <c r="SWV43" s="200"/>
      <c r="SWW43" s="200"/>
      <c r="SWX43" s="200"/>
      <c r="SWY43" s="200"/>
      <c r="SWZ43" s="200"/>
      <c r="SXA43" s="200"/>
      <c r="SXB43" s="200"/>
      <c r="SXC43" s="200"/>
      <c r="SXD43" s="200"/>
      <c r="SXE43" s="200"/>
      <c r="SXF43" s="200"/>
      <c r="SXG43" s="200"/>
      <c r="SXH43" s="200"/>
      <c r="SXI43" s="200"/>
      <c r="SXJ43" s="200"/>
      <c r="SXK43" s="200"/>
      <c r="SXL43" s="200"/>
      <c r="SXM43" s="200"/>
      <c r="SXN43" s="200"/>
      <c r="SXO43" s="200"/>
      <c r="SXP43" s="200"/>
      <c r="SXQ43" s="200"/>
      <c r="SXR43" s="200"/>
      <c r="SXS43" s="200"/>
      <c r="SXT43" s="200"/>
      <c r="SXU43" s="200"/>
      <c r="SXV43" s="200"/>
      <c r="SXW43" s="200"/>
      <c r="SXX43" s="200"/>
      <c r="SXY43" s="200"/>
      <c r="SXZ43" s="200"/>
      <c r="SYA43" s="200"/>
      <c r="SYB43" s="200"/>
      <c r="SYC43" s="200"/>
      <c r="SYD43" s="200"/>
      <c r="SYE43" s="200"/>
      <c r="SYF43" s="200"/>
      <c r="SYG43" s="200"/>
      <c r="SYH43" s="200"/>
      <c r="SYI43" s="200"/>
      <c r="SYJ43" s="200"/>
      <c r="SYK43" s="200"/>
      <c r="SYL43" s="200"/>
      <c r="SYM43" s="200"/>
      <c r="SYN43" s="200"/>
      <c r="SYO43" s="200"/>
      <c r="SYP43" s="200"/>
      <c r="SYQ43" s="200"/>
      <c r="SYR43" s="200"/>
      <c r="SYS43" s="200"/>
      <c r="SYT43" s="200"/>
      <c r="SYU43" s="200"/>
      <c r="SYV43" s="200"/>
      <c r="SYW43" s="200"/>
      <c r="SYX43" s="200"/>
      <c r="SYY43" s="200"/>
      <c r="SYZ43" s="200"/>
      <c r="SZA43" s="200"/>
      <c r="SZB43" s="200"/>
      <c r="SZC43" s="200"/>
      <c r="SZD43" s="200"/>
      <c r="SZE43" s="200"/>
      <c r="SZF43" s="200"/>
      <c r="SZG43" s="200"/>
      <c r="SZH43" s="200"/>
      <c r="SZI43" s="200"/>
      <c r="SZJ43" s="200"/>
      <c r="SZK43" s="200"/>
      <c r="SZL43" s="200"/>
      <c r="SZM43" s="200"/>
      <c r="SZN43" s="200"/>
      <c r="SZO43" s="200"/>
      <c r="SZP43" s="200"/>
      <c r="SZQ43" s="200"/>
      <c r="SZR43" s="200"/>
      <c r="SZS43" s="200"/>
      <c r="SZT43" s="200"/>
      <c r="SZU43" s="200"/>
      <c r="SZV43" s="200"/>
      <c r="SZW43" s="200"/>
      <c r="SZX43" s="200"/>
      <c r="SZY43" s="200"/>
      <c r="SZZ43" s="200"/>
      <c r="TAA43" s="200"/>
      <c r="TAB43" s="200"/>
      <c r="TAC43" s="200"/>
      <c r="TAD43" s="200"/>
      <c r="TAE43" s="200"/>
      <c r="TAF43" s="200"/>
      <c r="TAG43" s="200"/>
      <c r="TAH43" s="200"/>
      <c r="TAI43" s="200"/>
      <c r="TAJ43" s="200"/>
      <c r="TAK43" s="200"/>
      <c r="TAL43" s="200"/>
      <c r="TAM43" s="200"/>
      <c r="TAN43" s="200"/>
      <c r="TAO43" s="200"/>
      <c r="TAP43" s="200"/>
      <c r="TAQ43" s="200"/>
      <c r="TAR43" s="200"/>
      <c r="TAS43" s="200"/>
      <c r="TAT43" s="200"/>
      <c r="TAU43" s="200"/>
      <c r="TAV43" s="200"/>
      <c r="TAW43" s="200"/>
      <c r="TAX43" s="200"/>
      <c r="TAY43" s="200"/>
      <c r="TAZ43" s="200"/>
      <c r="TBA43" s="200"/>
      <c r="TBB43" s="200"/>
      <c r="TBC43" s="200"/>
      <c r="TBD43" s="200"/>
      <c r="TBE43" s="200"/>
      <c r="TBF43" s="200"/>
      <c r="TBG43" s="200"/>
      <c r="TBH43" s="200"/>
      <c r="TBI43" s="200"/>
      <c r="TBJ43" s="200"/>
      <c r="TBK43" s="200"/>
      <c r="TBL43" s="200"/>
      <c r="TBM43" s="200"/>
      <c r="TBN43" s="200"/>
      <c r="TBO43" s="200"/>
      <c r="TBP43" s="200"/>
      <c r="TBQ43" s="200"/>
      <c r="TBR43" s="200"/>
      <c r="TBS43" s="200"/>
      <c r="TBT43" s="200"/>
      <c r="TBU43" s="200"/>
      <c r="TBV43" s="200"/>
      <c r="TBW43" s="200"/>
      <c r="TBX43" s="200"/>
      <c r="TBY43" s="200"/>
      <c r="TBZ43" s="200"/>
      <c r="TCA43" s="200"/>
      <c r="TCB43" s="200"/>
      <c r="TCC43" s="200"/>
      <c r="TCD43" s="200"/>
      <c r="TCE43" s="200"/>
      <c r="TCF43" s="200"/>
      <c r="TCG43" s="200"/>
      <c r="TCH43" s="200"/>
      <c r="TCI43" s="200"/>
      <c r="TCJ43" s="200"/>
      <c r="TCK43" s="200"/>
      <c r="TCL43" s="200"/>
      <c r="TCM43" s="200"/>
      <c r="TCN43" s="200"/>
      <c r="TCO43" s="200"/>
      <c r="TCP43" s="200"/>
      <c r="TCQ43" s="200"/>
      <c r="TCR43" s="200"/>
      <c r="TCS43" s="200"/>
      <c r="TCT43" s="200"/>
      <c r="TCU43" s="200"/>
      <c r="TCV43" s="200"/>
      <c r="TCW43" s="200"/>
      <c r="TCX43" s="200"/>
      <c r="TCY43" s="200"/>
      <c r="TCZ43" s="200"/>
      <c r="TDA43" s="200"/>
      <c r="TDB43" s="200"/>
      <c r="TDC43" s="200"/>
      <c r="TDD43" s="200"/>
      <c r="TDE43" s="200"/>
      <c r="TDF43" s="200"/>
      <c r="TDG43" s="200"/>
      <c r="TDH43" s="200"/>
      <c r="TDI43" s="200"/>
      <c r="TDJ43" s="200"/>
      <c r="TDK43" s="200"/>
      <c r="TDL43" s="200"/>
      <c r="TDM43" s="200"/>
      <c r="TDN43" s="200"/>
      <c r="TDO43" s="200"/>
      <c r="TDP43" s="200"/>
      <c r="TDQ43" s="200"/>
      <c r="TDR43" s="200"/>
      <c r="TDS43" s="200"/>
      <c r="TDT43" s="200"/>
      <c r="TDU43" s="200"/>
      <c r="TDV43" s="200"/>
      <c r="TDW43" s="200"/>
      <c r="TDX43" s="200"/>
      <c r="TDY43" s="200"/>
      <c r="TDZ43" s="200"/>
      <c r="TEA43" s="200"/>
      <c r="TEB43" s="200"/>
      <c r="TEC43" s="200"/>
      <c r="TED43" s="200"/>
      <c r="TEE43" s="200"/>
      <c r="TEF43" s="200"/>
      <c r="TEG43" s="200"/>
      <c r="TEH43" s="200"/>
      <c r="TEI43" s="200"/>
      <c r="TEJ43" s="200"/>
      <c r="TEK43" s="200"/>
      <c r="TEL43" s="200"/>
      <c r="TEM43" s="200"/>
      <c r="TEN43" s="200"/>
      <c r="TEO43" s="200"/>
      <c r="TEP43" s="200"/>
      <c r="TEQ43" s="200"/>
      <c r="TER43" s="200"/>
      <c r="TES43" s="200"/>
      <c r="TET43" s="200"/>
      <c r="TEU43" s="200"/>
      <c r="TEV43" s="200"/>
      <c r="TEW43" s="200"/>
      <c r="TEX43" s="200"/>
      <c r="TEY43" s="200"/>
      <c r="TEZ43" s="200"/>
      <c r="TFA43" s="200"/>
      <c r="TFB43" s="200"/>
      <c r="TFC43" s="200"/>
      <c r="TFD43" s="200"/>
      <c r="TFE43" s="200"/>
      <c r="TFF43" s="200"/>
      <c r="TFG43" s="200"/>
      <c r="TFH43" s="200"/>
      <c r="TFI43" s="200"/>
      <c r="TFJ43" s="200"/>
      <c r="TFK43" s="200"/>
      <c r="TFL43" s="200"/>
      <c r="TFM43" s="200"/>
      <c r="TFN43" s="200"/>
      <c r="TFO43" s="200"/>
      <c r="TFP43" s="200"/>
      <c r="TFQ43" s="200"/>
      <c r="TFR43" s="200"/>
      <c r="TFS43" s="200"/>
      <c r="TFT43" s="200"/>
      <c r="TFU43" s="200"/>
      <c r="TFV43" s="200"/>
      <c r="TFW43" s="200"/>
      <c r="TFX43" s="200"/>
      <c r="TFY43" s="200"/>
      <c r="TFZ43" s="200"/>
      <c r="TGA43" s="200"/>
      <c r="TGB43" s="200"/>
      <c r="TGC43" s="200"/>
      <c r="TGD43" s="200"/>
      <c r="TGE43" s="200"/>
      <c r="TGF43" s="200"/>
      <c r="TGG43" s="200"/>
      <c r="TGH43" s="200"/>
      <c r="TGI43" s="200"/>
      <c r="TGJ43" s="200"/>
      <c r="TGK43" s="200"/>
      <c r="TGL43" s="200"/>
      <c r="TGM43" s="200"/>
      <c r="TGN43" s="200"/>
      <c r="TGO43" s="200"/>
      <c r="TGP43" s="200"/>
      <c r="TGQ43" s="200"/>
      <c r="TGR43" s="200"/>
      <c r="TGS43" s="200"/>
      <c r="TGT43" s="200"/>
      <c r="TGU43" s="200"/>
      <c r="TGV43" s="200"/>
      <c r="TGW43" s="200"/>
      <c r="TGX43" s="200"/>
      <c r="TGY43" s="200"/>
      <c r="TGZ43" s="200"/>
      <c r="THA43" s="200"/>
      <c r="THB43" s="200"/>
      <c r="THC43" s="200"/>
      <c r="THD43" s="200"/>
      <c r="THE43" s="200"/>
      <c r="THF43" s="200"/>
      <c r="THG43" s="200"/>
      <c r="THH43" s="200"/>
      <c r="THI43" s="200"/>
      <c r="THJ43" s="200"/>
      <c r="THK43" s="200"/>
      <c r="THL43" s="200"/>
      <c r="THM43" s="200"/>
      <c r="THN43" s="200"/>
      <c r="THO43" s="200"/>
      <c r="THP43" s="200"/>
      <c r="THQ43" s="200"/>
      <c r="THR43" s="200"/>
      <c r="THS43" s="200"/>
      <c r="THT43" s="200"/>
      <c r="THU43" s="200"/>
      <c r="THV43" s="200"/>
      <c r="THW43" s="200"/>
      <c r="THX43" s="200"/>
      <c r="THY43" s="200"/>
      <c r="THZ43" s="200"/>
      <c r="TIA43" s="200"/>
      <c r="TIB43" s="200"/>
      <c r="TIC43" s="200"/>
      <c r="TID43" s="200"/>
      <c r="TIE43" s="200"/>
      <c r="TIF43" s="200"/>
      <c r="TIG43" s="200"/>
      <c r="TIH43" s="200"/>
      <c r="TII43" s="200"/>
      <c r="TIJ43" s="200"/>
      <c r="TIK43" s="200"/>
      <c r="TIL43" s="200"/>
      <c r="TIM43" s="200"/>
      <c r="TIN43" s="200"/>
      <c r="TIO43" s="200"/>
      <c r="TIP43" s="200"/>
      <c r="TIQ43" s="200"/>
      <c r="TIR43" s="200"/>
      <c r="TIS43" s="200"/>
      <c r="TIT43" s="200"/>
      <c r="TIU43" s="200"/>
      <c r="TIV43" s="200"/>
      <c r="TIW43" s="200"/>
      <c r="TIX43" s="200"/>
      <c r="TIY43" s="200"/>
      <c r="TIZ43" s="200"/>
      <c r="TJA43" s="200"/>
      <c r="TJB43" s="200"/>
      <c r="TJC43" s="200"/>
      <c r="TJD43" s="200"/>
      <c r="TJE43" s="200"/>
      <c r="TJF43" s="200"/>
      <c r="TJG43" s="200"/>
      <c r="TJH43" s="200"/>
      <c r="TJI43" s="200"/>
      <c r="TJJ43" s="200"/>
      <c r="TJK43" s="200"/>
      <c r="TJL43" s="200"/>
      <c r="TJM43" s="200"/>
      <c r="TJN43" s="200"/>
      <c r="TJO43" s="200"/>
      <c r="TJP43" s="200"/>
      <c r="TJQ43" s="200"/>
      <c r="TJR43" s="200"/>
      <c r="TJS43" s="200"/>
      <c r="TJT43" s="200"/>
      <c r="TJU43" s="200"/>
      <c r="TJV43" s="200"/>
      <c r="TJW43" s="200"/>
      <c r="TJX43" s="200"/>
      <c r="TJY43" s="200"/>
      <c r="TJZ43" s="200"/>
      <c r="TKA43" s="200"/>
      <c r="TKB43" s="200"/>
      <c r="TKC43" s="200"/>
      <c r="TKD43" s="200"/>
      <c r="TKE43" s="200"/>
      <c r="TKF43" s="200"/>
      <c r="TKG43" s="200"/>
      <c r="TKH43" s="200"/>
      <c r="TKI43" s="200"/>
      <c r="TKJ43" s="200"/>
      <c r="TKK43" s="200"/>
      <c r="TKL43" s="200"/>
      <c r="TKM43" s="200"/>
      <c r="TKN43" s="200"/>
      <c r="TKO43" s="200"/>
      <c r="TKP43" s="200"/>
      <c r="TKQ43" s="200"/>
      <c r="TKR43" s="200"/>
      <c r="TKS43" s="200"/>
      <c r="TKT43" s="200"/>
      <c r="TKU43" s="200"/>
      <c r="TKV43" s="200"/>
      <c r="TKW43" s="200"/>
      <c r="TKX43" s="200"/>
      <c r="TKY43" s="200"/>
      <c r="TKZ43" s="200"/>
      <c r="TLA43" s="200"/>
      <c r="TLB43" s="200"/>
      <c r="TLC43" s="200"/>
      <c r="TLD43" s="200"/>
      <c r="TLE43" s="200"/>
      <c r="TLF43" s="200"/>
      <c r="TLG43" s="200"/>
      <c r="TLH43" s="200"/>
      <c r="TLI43" s="200"/>
      <c r="TLJ43" s="200"/>
      <c r="TLK43" s="200"/>
      <c r="TLL43" s="200"/>
      <c r="TLM43" s="200"/>
      <c r="TLN43" s="200"/>
      <c r="TLO43" s="200"/>
      <c r="TLP43" s="200"/>
      <c r="TLQ43" s="200"/>
      <c r="TLR43" s="200"/>
      <c r="TLS43" s="200"/>
      <c r="TLT43" s="200"/>
      <c r="TLU43" s="200"/>
      <c r="TLV43" s="200"/>
      <c r="TLW43" s="200"/>
      <c r="TLX43" s="200"/>
      <c r="TLY43" s="200"/>
      <c r="TLZ43" s="200"/>
      <c r="TMA43" s="200"/>
      <c r="TMB43" s="200"/>
      <c r="TMC43" s="200"/>
      <c r="TMD43" s="200"/>
      <c r="TME43" s="200"/>
      <c r="TMF43" s="200"/>
      <c r="TMG43" s="200"/>
      <c r="TMH43" s="200"/>
      <c r="TMI43" s="200"/>
      <c r="TMJ43" s="200"/>
      <c r="TMK43" s="200"/>
      <c r="TML43" s="200"/>
      <c r="TMM43" s="200"/>
      <c r="TMN43" s="200"/>
      <c r="TMO43" s="200"/>
      <c r="TMP43" s="200"/>
      <c r="TMQ43" s="200"/>
      <c r="TMR43" s="200"/>
      <c r="TMS43" s="200"/>
      <c r="TMT43" s="200"/>
      <c r="TMU43" s="200"/>
      <c r="TMV43" s="200"/>
      <c r="TMW43" s="200"/>
      <c r="TMX43" s="200"/>
      <c r="TMY43" s="200"/>
      <c r="TMZ43" s="200"/>
      <c r="TNA43" s="200"/>
      <c r="TNB43" s="200"/>
      <c r="TNC43" s="200"/>
      <c r="TND43" s="200"/>
      <c r="TNE43" s="200"/>
      <c r="TNF43" s="200"/>
      <c r="TNG43" s="200"/>
      <c r="TNH43" s="200"/>
      <c r="TNI43" s="200"/>
      <c r="TNJ43" s="200"/>
      <c r="TNK43" s="200"/>
      <c r="TNL43" s="200"/>
      <c r="TNM43" s="200"/>
      <c r="TNN43" s="200"/>
      <c r="TNO43" s="200"/>
      <c r="TNP43" s="200"/>
      <c r="TNQ43" s="200"/>
      <c r="TNR43" s="200"/>
      <c r="TNS43" s="200"/>
      <c r="TNT43" s="200"/>
      <c r="TNU43" s="200"/>
      <c r="TNV43" s="200"/>
      <c r="TNW43" s="200"/>
      <c r="TNX43" s="200"/>
      <c r="TNY43" s="200"/>
      <c r="TNZ43" s="200"/>
      <c r="TOA43" s="200"/>
      <c r="TOB43" s="200"/>
      <c r="TOC43" s="200"/>
      <c r="TOD43" s="200"/>
      <c r="TOE43" s="200"/>
      <c r="TOF43" s="200"/>
      <c r="TOG43" s="200"/>
      <c r="TOH43" s="200"/>
      <c r="TOI43" s="200"/>
      <c r="TOJ43" s="200"/>
      <c r="TOK43" s="200"/>
      <c r="TOL43" s="200"/>
      <c r="TOM43" s="200"/>
      <c r="TON43" s="200"/>
      <c r="TOO43" s="200"/>
      <c r="TOP43" s="200"/>
      <c r="TOQ43" s="200"/>
      <c r="TOR43" s="200"/>
      <c r="TOS43" s="200"/>
      <c r="TOT43" s="200"/>
      <c r="TOU43" s="200"/>
      <c r="TOV43" s="200"/>
      <c r="TOW43" s="200"/>
      <c r="TOX43" s="200"/>
      <c r="TOY43" s="200"/>
      <c r="TOZ43" s="200"/>
      <c r="TPA43" s="200"/>
      <c r="TPB43" s="200"/>
      <c r="TPC43" s="200"/>
      <c r="TPD43" s="200"/>
      <c r="TPE43" s="200"/>
      <c r="TPF43" s="200"/>
      <c r="TPG43" s="200"/>
      <c r="TPH43" s="200"/>
      <c r="TPI43" s="200"/>
      <c r="TPJ43" s="200"/>
      <c r="TPK43" s="200"/>
      <c r="TPL43" s="200"/>
      <c r="TPM43" s="200"/>
      <c r="TPN43" s="200"/>
      <c r="TPO43" s="200"/>
      <c r="TPP43" s="200"/>
      <c r="TPQ43" s="200"/>
      <c r="TPR43" s="200"/>
      <c r="TPS43" s="200"/>
      <c r="TPT43" s="200"/>
      <c r="TPU43" s="200"/>
      <c r="TPV43" s="200"/>
      <c r="TPW43" s="200"/>
      <c r="TPX43" s="200"/>
      <c r="TPY43" s="200"/>
      <c r="TPZ43" s="200"/>
      <c r="TQA43" s="200"/>
      <c r="TQB43" s="200"/>
      <c r="TQC43" s="200"/>
      <c r="TQD43" s="200"/>
      <c r="TQE43" s="200"/>
      <c r="TQF43" s="200"/>
      <c r="TQG43" s="200"/>
      <c r="TQH43" s="200"/>
      <c r="TQI43" s="200"/>
      <c r="TQJ43" s="200"/>
      <c r="TQK43" s="200"/>
      <c r="TQL43" s="200"/>
      <c r="TQM43" s="200"/>
      <c r="TQN43" s="200"/>
      <c r="TQO43" s="200"/>
      <c r="TQP43" s="200"/>
      <c r="TQQ43" s="200"/>
      <c r="TQR43" s="200"/>
      <c r="TQS43" s="200"/>
      <c r="TQT43" s="200"/>
      <c r="TQU43" s="200"/>
      <c r="TQV43" s="200"/>
      <c r="TQW43" s="200"/>
      <c r="TQX43" s="200"/>
      <c r="TQY43" s="200"/>
      <c r="TQZ43" s="200"/>
      <c r="TRA43" s="200"/>
      <c r="TRB43" s="200"/>
      <c r="TRC43" s="200"/>
      <c r="TRD43" s="200"/>
      <c r="TRE43" s="200"/>
      <c r="TRF43" s="200"/>
      <c r="TRG43" s="200"/>
      <c r="TRH43" s="200"/>
      <c r="TRI43" s="200"/>
      <c r="TRJ43" s="200"/>
      <c r="TRK43" s="200"/>
      <c r="TRL43" s="200"/>
      <c r="TRM43" s="200"/>
      <c r="TRN43" s="200"/>
      <c r="TRO43" s="200"/>
      <c r="TRP43" s="200"/>
      <c r="TRQ43" s="200"/>
      <c r="TRR43" s="200"/>
      <c r="TRS43" s="200"/>
      <c r="TRT43" s="200"/>
      <c r="TRU43" s="200"/>
      <c r="TRV43" s="200"/>
      <c r="TRW43" s="200"/>
      <c r="TRX43" s="200"/>
      <c r="TRY43" s="200"/>
      <c r="TRZ43" s="200"/>
      <c r="TSA43" s="200"/>
      <c r="TSB43" s="200"/>
      <c r="TSC43" s="200"/>
      <c r="TSD43" s="200"/>
      <c r="TSE43" s="200"/>
      <c r="TSF43" s="200"/>
      <c r="TSG43" s="200"/>
      <c r="TSH43" s="200"/>
      <c r="TSI43" s="200"/>
      <c r="TSJ43" s="200"/>
      <c r="TSK43" s="200"/>
      <c r="TSL43" s="200"/>
      <c r="TSM43" s="200"/>
      <c r="TSN43" s="200"/>
      <c r="TSO43" s="200"/>
      <c r="TSP43" s="200"/>
      <c r="TSQ43" s="200"/>
      <c r="TSR43" s="200"/>
      <c r="TSS43" s="200"/>
      <c r="TST43" s="200"/>
      <c r="TSU43" s="200"/>
      <c r="TSV43" s="200"/>
      <c r="TSW43" s="200"/>
      <c r="TSX43" s="200"/>
      <c r="TSY43" s="200"/>
      <c r="TSZ43" s="200"/>
      <c r="TTA43" s="200"/>
      <c r="TTB43" s="200"/>
      <c r="TTC43" s="200"/>
      <c r="TTD43" s="200"/>
      <c r="TTE43" s="200"/>
      <c r="TTF43" s="200"/>
      <c r="TTG43" s="200"/>
      <c r="TTH43" s="200"/>
      <c r="TTI43" s="200"/>
      <c r="TTJ43" s="200"/>
      <c r="TTK43" s="200"/>
      <c r="TTL43" s="200"/>
      <c r="TTM43" s="200"/>
      <c r="TTN43" s="200"/>
      <c r="TTO43" s="200"/>
      <c r="TTP43" s="200"/>
      <c r="TTQ43" s="200"/>
      <c r="TTR43" s="200"/>
      <c r="TTS43" s="200"/>
      <c r="TTT43" s="200"/>
      <c r="TTU43" s="200"/>
      <c r="TTV43" s="200"/>
      <c r="TTW43" s="200"/>
      <c r="TTX43" s="200"/>
      <c r="TTY43" s="200"/>
      <c r="TTZ43" s="200"/>
      <c r="TUA43" s="200"/>
      <c r="TUB43" s="200"/>
      <c r="TUC43" s="200"/>
      <c r="TUD43" s="200"/>
      <c r="TUE43" s="200"/>
      <c r="TUF43" s="200"/>
      <c r="TUG43" s="200"/>
      <c r="TUH43" s="200"/>
      <c r="TUI43" s="200"/>
      <c r="TUJ43" s="200"/>
      <c r="TUK43" s="200"/>
      <c r="TUL43" s="200"/>
      <c r="TUM43" s="200"/>
      <c r="TUN43" s="200"/>
      <c r="TUO43" s="200"/>
      <c r="TUP43" s="200"/>
      <c r="TUQ43" s="200"/>
      <c r="TUR43" s="200"/>
      <c r="TUS43" s="200"/>
      <c r="TUT43" s="200"/>
      <c r="TUU43" s="200"/>
      <c r="TUV43" s="200"/>
      <c r="TUW43" s="200"/>
      <c r="TUX43" s="200"/>
      <c r="TUY43" s="200"/>
      <c r="TUZ43" s="200"/>
      <c r="TVA43" s="200"/>
      <c r="TVB43" s="200"/>
      <c r="TVC43" s="200"/>
      <c r="TVD43" s="200"/>
      <c r="TVE43" s="200"/>
      <c r="TVF43" s="200"/>
      <c r="TVG43" s="200"/>
      <c r="TVH43" s="200"/>
      <c r="TVI43" s="200"/>
      <c r="TVJ43" s="200"/>
      <c r="TVK43" s="200"/>
      <c r="TVL43" s="200"/>
      <c r="TVM43" s="200"/>
      <c r="TVN43" s="200"/>
      <c r="TVO43" s="200"/>
      <c r="TVP43" s="200"/>
      <c r="TVQ43" s="200"/>
      <c r="TVR43" s="200"/>
      <c r="TVS43" s="200"/>
      <c r="TVT43" s="200"/>
      <c r="TVU43" s="200"/>
      <c r="TVV43" s="200"/>
      <c r="TVW43" s="200"/>
      <c r="TVX43" s="200"/>
      <c r="TVY43" s="200"/>
      <c r="TVZ43" s="200"/>
      <c r="TWA43" s="200"/>
      <c r="TWB43" s="200"/>
      <c r="TWC43" s="200"/>
      <c r="TWD43" s="200"/>
      <c r="TWE43" s="200"/>
      <c r="TWF43" s="200"/>
      <c r="TWG43" s="200"/>
      <c r="TWH43" s="200"/>
      <c r="TWI43" s="200"/>
      <c r="TWJ43" s="200"/>
      <c r="TWK43" s="200"/>
      <c r="TWL43" s="200"/>
      <c r="TWM43" s="200"/>
      <c r="TWN43" s="200"/>
      <c r="TWO43" s="200"/>
      <c r="TWP43" s="200"/>
      <c r="TWQ43" s="200"/>
      <c r="TWR43" s="200"/>
      <c r="TWS43" s="200"/>
      <c r="TWT43" s="200"/>
      <c r="TWU43" s="200"/>
      <c r="TWV43" s="200"/>
      <c r="TWW43" s="200"/>
      <c r="TWX43" s="200"/>
      <c r="TWY43" s="200"/>
      <c r="TWZ43" s="200"/>
      <c r="TXA43" s="200"/>
      <c r="TXB43" s="200"/>
      <c r="TXC43" s="200"/>
      <c r="TXD43" s="200"/>
      <c r="TXE43" s="200"/>
      <c r="TXF43" s="200"/>
      <c r="TXG43" s="200"/>
      <c r="TXH43" s="200"/>
      <c r="TXI43" s="200"/>
      <c r="TXJ43" s="200"/>
      <c r="TXK43" s="200"/>
      <c r="TXL43" s="200"/>
      <c r="TXM43" s="200"/>
      <c r="TXN43" s="200"/>
      <c r="TXO43" s="200"/>
      <c r="TXP43" s="200"/>
      <c r="TXQ43" s="200"/>
      <c r="TXR43" s="200"/>
      <c r="TXS43" s="200"/>
      <c r="TXT43" s="200"/>
      <c r="TXU43" s="200"/>
      <c r="TXV43" s="200"/>
      <c r="TXW43" s="200"/>
      <c r="TXX43" s="200"/>
      <c r="TXY43" s="200"/>
      <c r="TXZ43" s="200"/>
      <c r="TYA43" s="200"/>
      <c r="TYB43" s="200"/>
      <c r="TYC43" s="200"/>
      <c r="TYD43" s="200"/>
      <c r="TYE43" s="200"/>
      <c r="TYF43" s="200"/>
      <c r="TYG43" s="200"/>
      <c r="TYH43" s="200"/>
      <c r="TYI43" s="200"/>
      <c r="TYJ43" s="200"/>
      <c r="TYK43" s="200"/>
      <c r="TYL43" s="200"/>
      <c r="TYM43" s="200"/>
      <c r="TYN43" s="200"/>
      <c r="TYO43" s="200"/>
      <c r="TYP43" s="200"/>
      <c r="TYQ43" s="200"/>
      <c r="TYR43" s="200"/>
      <c r="TYS43" s="200"/>
      <c r="TYT43" s="200"/>
      <c r="TYU43" s="200"/>
      <c r="TYV43" s="200"/>
      <c r="TYW43" s="200"/>
      <c r="TYX43" s="200"/>
      <c r="TYY43" s="200"/>
      <c r="TYZ43" s="200"/>
      <c r="TZA43" s="200"/>
      <c r="TZB43" s="200"/>
      <c r="TZC43" s="200"/>
      <c r="TZD43" s="200"/>
      <c r="TZE43" s="200"/>
      <c r="TZF43" s="200"/>
      <c r="TZG43" s="200"/>
      <c r="TZH43" s="200"/>
      <c r="TZI43" s="200"/>
      <c r="TZJ43" s="200"/>
      <c r="TZK43" s="200"/>
      <c r="TZL43" s="200"/>
      <c r="TZM43" s="200"/>
      <c r="TZN43" s="200"/>
      <c r="TZO43" s="200"/>
      <c r="TZP43" s="200"/>
      <c r="TZQ43" s="200"/>
      <c r="TZR43" s="200"/>
      <c r="TZS43" s="200"/>
      <c r="TZT43" s="200"/>
      <c r="TZU43" s="200"/>
      <c r="TZV43" s="200"/>
      <c r="TZW43" s="200"/>
      <c r="TZX43" s="200"/>
      <c r="TZY43" s="200"/>
      <c r="TZZ43" s="200"/>
      <c r="UAA43" s="200"/>
      <c r="UAB43" s="200"/>
      <c r="UAC43" s="200"/>
      <c r="UAD43" s="200"/>
      <c r="UAE43" s="200"/>
      <c r="UAF43" s="200"/>
      <c r="UAG43" s="200"/>
      <c r="UAH43" s="200"/>
      <c r="UAI43" s="200"/>
      <c r="UAJ43" s="200"/>
      <c r="UAK43" s="200"/>
      <c r="UAL43" s="200"/>
      <c r="UAM43" s="200"/>
      <c r="UAN43" s="200"/>
      <c r="UAO43" s="200"/>
      <c r="UAP43" s="200"/>
      <c r="UAQ43" s="200"/>
      <c r="UAR43" s="200"/>
      <c r="UAS43" s="200"/>
      <c r="UAT43" s="200"/>
      <c r="UAU43" s="200"/>
      <c r="UAV43" s="200"/>
      <c r="UAW43" s="200"/>
      <c r="UAX43" s="200"/>
      <c r="UAY43" s="200"/>
      <c r="UAZ43" s="200"/>
      <c r="UBA43" s="200"/>
      <c r="UBB43" s="200"/>
      <c r="UBC43" s="200"/>
      <c r="UBD43" s="200"/>
      <c r="UBE43" s="200"/>
      <c r="UBF43" s="200"/>
      <c r="UBG43" s="200"/>
      <c r="UBH43" s="200"/>
      <c r="UBI43" s="200"/>
      <c r="UBJ43" s="200"/>
      <c r="UBK43" s="200"/>
      <c r="UBL43" s="200"/>
      <c r="UBM43" s="200"/>
      <c r="UBN43" s="200"/>
      <c r="UBO43" s="200"/>
      <c r="UBP43" s="200"/>
      <c r="UBQ43" s="200"/>
      <c r="UBR43" s="200"/>
      <c r="UBS43" s="200"/>
      <c r="UBT43" s="200"/>
      <c r="UBU43" s="200"/>
      <c r="UBV43" s="200"/>
      <c r="UBW43" s="200"/>
      <c r="UBX43" s="200"/>
      <c r="UBY43" s="200"/>
      <c r="UBZ43" s="200"/>
      <c r="UCA43" s="200"/>
      <c r="UCB43" s="200"/>
      <c r="UCC43" s="200"/>
      <c r="UCD43" s="200"/>
      <c r="UCE43" s="200"/>
      <c r="UCF43" s="200"/>
      <c r="UCG43" s="200"/>
      <c r="UCH43" s="200"/>
      <c r="UCI43" s="200"/>
      <c r="UCJ43" s="200"/>
      <c r="UCK43" s="200"/>
      <c r="UCL43" s="200"/>
      <c r="UCM43" s="200"/>
      <c r="UCN43" s="200"/>
      <c r="UCO43" s="200"/>
      <c r="UCP43" s="200"/>
      <c r="UCQ43" s="200"/>
      <c r="UCR43" s="200"/>
      <c r="UCS43" s="200"/>
      <c r="UCT43" s="200"/>
      <c r="UCU43" s="200"/>
      <c r="UCV43" s="200"/>
      <c r="UCW43" s="200"/>
      <c r="UCX43" s="200"/>
      <c r="UCY43" s="200"/>
      <c r="UCZ43" s="200"/>
      <c r="UDA43" s="200"/>
      <c r="UDB43" s="200"/>
      <c r="UDC43" s="200"/>
      <c r="UDD43" s="200"/>
      <c r="UDE43" s="200"/>
      <c r="UDF43" s="200"/>
      <c r="UDG43" s="200"/>
      <c r="UDH43" s="200"/>
      <c r="UDI43" s="200"/>
      <c r="UDJ43" s="200"/>
      <c r="UDK43" s="200"/>
      <c r="UDL43" s="200"/>
      <c r="UDM43" s="200"/>
      <c r="UDN43" s="200"/>
      <c r="UDO43" s="200"/>
      <c r="UDP43" s="200"/>
      <c r="UDQ43" s="200"/>
      <c r="UDR43" s="200"/>
      <c r="UDS43" s="200"/>
      <c r="UDT43" s="200"/>
      <c r="UDU43" s="200"/>
      <c r="UDV43" s="200"/>
      <c r="UDW43" s="200"/>
      <c r="UDX43" s="200"/>
      <c r="UDY43" s="200"/>
      <c r="UDZ43" s="200"/>
      <c r="UEA43" s="200"/>
      <c r="UEB43" s="200"/>
      <c r="UEC43" s="200"/>
      <c r="UED43" s="200"/>
      <c r="UEE43" s="200"/>
      <c r="UEF43" s="200"/>
      <c r="UEG43" s="200"/>
      <c r="UEH43" s="200"/>
      <c r="UEI43" s="200"/>
      <c r="UEJ43" s="200"/>
      <c r="UEK43" s="200"/>
      <c r="UEL43" s="200"/>
      <c r="UEM43" s="200"/>
      <c r="UEN43" s="200"/>
      <c r="UEO43" s="200"/>
      <c r="UEP43" s="200"/>
      <c r="UEQ43" s="200"/>
      <c r="UER43" s="200"/>
      <c r="UES43" s="200"/>
      <c r="UET43" s="200"/>
      <c r="UEU43" s="200"/>
      <c r="UEV43" s="200"/>
      <c r="UEW43" s="200"/>
      <c r="UEX43" s="200"/>
      <c r="UEY43" s="200"/>
      <c r="UEZ43" s="200"/>
      <c r="UFA43" s="200"/>
      <c r="UFB43" s="200"/>
      <c r="UFC43" s="200"/>
      <c r="UFD43" s="200"/>
      <c r="UFE43" s="200"/>
      <c r="UFF43" s="200"/>
      <c r="UFG43" s="200"/>
      <c r="UFH43" s="200"/>
      <c r="UFI43" s="200"/>
      <c r="UFJ43" s="200"/>
      <c r="UFK43" s="200"/>
      <c r="UFL43" s="200"/>
      <c r="UFM43" s="200"/>
      <c r="UFN43" s="200"/>
      <c r="UFO43" s="200"/>
      <c r="UFP43" s="200"/>
      <c r="UFQ43" s="200"/>
      <c r="UFR43" s="200"/>
      <c r="UFS43" s="200"/>
      <c r="UFT43" s="200"/>
      <c r="UFU43" s="200"/>
      <c r="UFV43" s="200"/>
      <c r="UFW43" s="200"/>
      <c r="UFX43" s="200"/>
      <c r="UFY43" s="200"/>
      <c r="UFZ43" s="200"/>
      <c r="UGA43" s="200"/>
      <c r="UGB43" s="200"/>
      <c r="UGC43" s="200"/>
      <c r="UGD43" s="200"/>
      <c r="UGE43" s="200"/>
      <c r="UGF43" s="200"/>
      <c r="UGG43" s="200"/>
      <c r="UGH43" s="200"/>
      <c r="UGI43" s="200"/>
      <c r="UGJ43" s="200"/>
      <c r="UGK43" s="200"/>
      <c r="UGL43" s="200"/>
      <c r="UGM43" s="200"/>
      <c r="UGN43" s="200"/>
      <c r="UGO43" s="200"/>
      <c r="UGP43" s="200"/>
      <c r="UGQ43" s="200"/>
      <c r="UGR43" s="200"/>
      <c r="UGS43" s="200"/>
      <c r="UGT43" s="200"/>
      <c r="UGU43" s="200"/>
      <c r="UGV43" s="200"/>
      <c r="UGW43" s="200"/>
      <c r="UGX43" s="200"/>
      <c r="UGY43" s="200"/>
      <c r="UGZ43" s="200"/>
      <c r="UHA43" s="200"/>
      <c r="UHB43" s="200"/>
      <c r="UHC43" s="200"/>
      <c r="UHD43" s="200"/>
      <c r="UHE43" s="200"/>
      <c r="UHF43" s="200"/>
      <c r="UHG43" s="200"/>
      <c r="UHH43" s="200"/>
      <c r="UHI43" s="200"/>
      <c r="UHJ43" s="200"/>
      <c r="UHK43" s="200"/>
      <c r="UHL43" s="200"/>
      <c r="UHM43" s="200"/>
      <c r="UHN43" s="200"/>
      <c r="UHO43" s="200"/>
      <c r="UHP43" s="200"/>
      <c r="UHQ43" s="200"/>
      <c r="UHR43" s="200"/>
      <c r="UHS43" s="200"/>
      <c r="UHT43" s="200"/>
      <c r="UHU43" s="200"/>
      <c r="UHV43" s="200"/>
      <c r="UHW43" s="200"/>
      <c r="UHX43" s="200"/>
      <c r="UHY43" s="200"/>
      <c r="UHZ43" s="200"/>
      <c r="UIA43" s="200"/>
      <c r="UIB43" s="200"/>
      <c r="UIC43" s="200"/>
      <c r="UID43" s="200"/>
      <c r="UIE43" s="200"/>
      <c r="UIF43" s="200"/>
      <c r="UIG43" s="200"/>
      <c r="UIH43" s="200"/>
      <c r="UII43" s="200"/>
      <c r="UIJ43" s="200"/>
      <c r="UIK43" s="200"/>
      <c r="UIL43" s="200"/>
      <c r="UIM43" s="200"/>
      <c r="UIN43" s="200"/>
      <c r="UIO43" s="200"/>
      <c r="UIP43" s="200"/>
      <c r="UIQ43" s="200"/>
      <c r="UIR43" s="200"/>
      <c r="UIS43" s="200"/>
      <c r="UIT43" s="200"/>
      <c r="UIU43" s="200"/>
      <c r="UIV43" s="200"/>
      <c r="UIW43" s="200"/>
      <c r="UIX43" s="200"/>
      <c r="UIY43" s="200"/>
      <c r="UIZ43" s="200"/>
      <c r="UJA43" s="200"/>
      <c r="UJB43" s="200"/>
      <c r="UJC43" s="200"/>
      <c r="UJD43" s="200"/>
      <c r="UJE43" s="200"/>
      <c r="UJF43" s="200"/>
      <c r="UJG43" s="200"/>
      <c r="UJH43" s="200"/>
      <c r="UJI43" s="200"/>
      <c r="UJJ43" s="200"/>
      <c r="UJK43" s="200"/>
      <c r="UJL43" s="200"/>
      <c r="UJM43" s="200"/>
      <c r="UJN43" s="200"/>
      <c r="UJO43" s="200"/>
      <c r="UJP43" s="200"/>
      <c r="UJQ43" s="200"/>
      <c r="UJR43" s="200"/>
      <c r="UJS43" s="200"/>
      <c r="UJT43" s="200"/>
      <c r="UJU43" s="200"/>
      <c r="UJV43" s="200"/>
      <c r="UJW43" s="200"/>
      <c r="UJX43" s="200"/>
      <c r="UJY43" s="200"/>
      <c r="UJZ43" s="200"/>
      <c r="UKA43" s="200"/>
      <c r="UKB43" s="200"/>
      <c r="UKC43" s="200"/>
      <c r="UKD43" s="200"/>
      <c r="UKE43" s="200"/>
      <c r="UKF43" s="200"/>
      <c r="UKG43" s="200"/>
      <c r="UKH43" s="200"/>
      <c r="UKI43" s="200"/>
      <c r="UKJ43" s="200"/>
      <c r="UKK43" s="200"/>
      <c r="UKL43" s="200"/>
      <c r="UKM43" s="200"/>
      <c r="UKN43" s="200"/>
      <c r="UKO43" s="200"/>
      <c r="UKP43" s="200"/>
      <c r="UKQ43" s="200"/>
      <c r="UKR43" s="200"/>
      <c r="UKS43" s="200"/>
      <c r="UKT43" s="200"/>
      <c r="UKU43" s="200"/>
      <c r="UKV43" s="200"/>
      <c r="UKW43" s="200"/>
      <c r="UKX43" s="200"/>
      <c r="UKY43" s="200"/>
      <c r="UKZ43" s="200"/>
      <c r="ULA43" s="200"/>
      <c r="ULB43" s="200"/>
      <c r="ULC43" s="200"/>
      <c r="ULD43" s="200"/>
      <c r="ULE43" s="200"/>
      <c r="ULF43" s="200"/>
      <c r="ULG43" s="200"/>
      <c r="ULH43" s="200"/>
      <c r="ULI43" s="200"/>
      <c r="ULJ43" s="200"/>
      <c r="ULK43" s="200"/>
      <c r="ULL43" s="200"/>
      <c r="ULM43" s="200"/>
      <c r="ULN43" s="200"/>
      <c r="ULO43" s="200"/>
      <c r="ULP43" s="200"/>
      <c r="ULQ43" s="200"/>
      <c r="ULR43" s="200"/>
      <c r="ULS43" s="200"/>
      <c r="ULT43" s="200"/>
      <c r="ULU43" s="200"/>
      <c r="ULV43" s="200"/>
      <c r="ULW43" s="200"/>
      <c r="ULX43" s="200"/>
      <c r="ULY43" s="200"/>
      <c r="ULZ43" s="200"/>
      <c r="UMA43" s="200"/>
      <c r="UMB43" s="200"/>
      <c r="UMC43" s="200"/>
      <c r="UMD43" s="200"/>
      <c r="UME43" s="200"/>
      <c r="UMF43" s="200"/>
      <c r="UMG43" s="200"/>
      <c r="UMH43" s="200"/>
      <c r="UMI43" s="200"/>
      <c r="UMJ43" s="200"/>
      <c r="UMK43" s="200"/>
      <c r="UML43" s="200"/>
      <c r="UMM43" s="200"/>
      <c r="UMN43" s="200"/>
      <c r="UMO43" s="200"/>
      <c r="UMP43" s="200"/>
      <c r="UMQ43" s="200"/>
      <c r="UMR43" s="200"/>
      <c r="UMS43" s="200"/>
      <c r="UMT43" s="200"/>
      <c r="UMU43" s="200"/>
      <c r="UMV43" s="200"/>
      <c r="UMW43" s="200"/>
      <c r="UMX43" s="200"/>
      <c r="UMY43" s="200"/>
      <c r="UMZ43" s="200"/>
      <c r="UNA43" s="200"/>
      <c r="UNB43" s="200"/>
      <c r="UNC43" s="200"/>
      <c r="UND43" s="200"/>
      <c r="UNE43" s="200"/>
      <c r="UNF43" s="200"/>
      <c r="UNG43" s="200"/>
      <c r="UNH43" s="200"/>
      <c r="UNI43" s="200"/>
      <c r="UNJ43" s="200"/>
      <c r="UNK43" s="200"/>
      <c r="UNL43" s="200"/>
      <c r="UNM43" s="200"/>
      <c r="UNN43" s="200"/>
      <c r="UNO43" s="200"/>
      <c r="UNP43" s="200"/>
      <c r="UNQ43" s="200"/>
      <c r="UNR43" s="200"/>
      <c r="UNS43" s="200"/>
      <c r="UNT43" s="200"/>
      <c r="UNU43" s="200"/>
      <c r="UNV43" s="200"/>
      <c r="UNW43" s="200"/>
      <c r="UNX43" s="200"/>
      <c r="UNY43" s="200"/>
      <c r="UNZ43" s="200"/>
      <c r="UOA43" s="200"/>
      <c r="UOB43" s="200"/>
      <c r="UOC43" s="200"/>
      <c r="UOD43" s="200"/>
      <c r="UOE43" s="200"/>
      <c r="UOF43" s="200"/>
      <c r="UOG43" s="200"/>
      <c r="UOH43" s="200"/>
      <c r="UOI43" s="200"/>
      <c r="UOJ43" s="200"/>
      <c r="UOK43" s="200"/>
      <c r="UOL43" s="200"/>
      <c r="UOM43" s="200"/>
      <c r="UON43" s="200"/>
      <c r="UOO43" s="200"/>
      <c r="UOP43" s="200"/>
      <c r="UOQ43" s="200"/>
      <c r="UOR43" s="200"/>
      <c r="UOS43" s="200"/>
      <c r="UOT43" s="200"/>
      <c r="UOU43" s="200"/>
      <c r="UOV43" s="200"/>
      <c r="UOW43" s="200"/>
      <c r="UOX43" s="200"/>
      <c r="UOY43" s="200"/>
      <c r="UOZ43" s="200"/>
      <c r="UPA43" s="200"/>
      <c r="UPB43" s="200"/>
      <c r="UPC43" s="200"/>
      <c r="UPD43" s="200"/>
      <c r="UPE43" s="200"/>
      <c r="UPF43" s="200"/>
      <c r="UPG43" s="200"/>
      <c r="UPH43" s="200"/>
      <c r="UPI43" s="200"/>
      <c r="UPJ43" s="200"/>
      <c r="UPK43" s="200"/>
      <c r="UPL43" s="200"/>
      <c r="UPM43" s="200"/>
      <c r="UPN43" s="200"/>
      <c r="UPO43" s="200"/>
      <c r="UPP43" s="200"/>
      <c r="UPQ43" s="200"/>
      <c r="UPR43" s="200"/>
      <c r="UPS43" s="200"/>
      <c r="UPT43" s="200"/>
      <c r="UPU43" s="200"/>
      <c r="UPV43" s="200"/>
      <c r="UPW43" s="200"/>
      <c r="UPX43" s="200"/>
      <c r="UPY43" s="200"/>
      <c r="UPZ43" s="200"/>
      <c r="UQA43" s="200"/>
      <c r="UQB43" s="200"/>
      <c r="UQC43" s="200"/>
      <c r="UQD43" s="200"/>
      <c r="UQE43" s="200"/>
      <c r="UQF43" s="200"/>
      <c r="UQG43" s="200"/>
      <c r="UQH43" s="200"/>
      <c r="UQI43" s="200"/>
      <c r="UQJ43" s="200"/>
      <c r="UQK43" s="200"/>
      <c r="UQL43" s="200"/>
      <c r="UQM43" s="200"/>
      <c r="UQN43" s="200"/>
      <c r="UQO43" s="200"/>
      <c r="UQP43" s="200"/>
      <c r="UQQ43" s="200"/>
      <c r="UQR43" s="200"/>
      <c r="UQS43" s="200"/>
      <c r="UQT43" s="200"/>
      <c r="UQU43" s="200"/>
      <c r="UQV43" s="200"/>
      <c r="UQW43" s="200"/>
      <c r="UQX43" s="200"/>
      <c r="UQY43" s="200"/>
      <c r="UQZ43" s="200"/>
      <c r="URA43" s="200"/>
      <c r="URB43" s="200"/>
      <c r="URC43" s="200"/>
      <c r="URD43" s="200"/>
      <c r="URE43" s="200"/>
      <c r="URF43" s="200"/>
      <c r="URG43" s="200"/>
      <c r="URH43" s="200"/>
      <c r="URI43" s="200"/>
      <c r="URJ43" s="200"/>
      <c r="URK43" s="200"/>
      <c r="URL43" s="200"/>
      <c r="URM43" s="200"/>
      <c r="URN43" s="200"/>
      <c r="URO43" s="200"/>
      <c r="URP43" s="200"/>
      <c r="URQ43" s="200"/>
      <c r="URR43" s="200"/>
      <c r="URS43" s="200"/>
      <c r="URT43" s="200"/>
      <c r="URU43" s="200"/>
      <c r="URV43" s="200"/>
      <c r="URW43" s="200"/>
      <c r="URX43" s="200"/>
      <c r="URY43" s="200"/>
      <c r="URZ43" s="200"/>
      <c r="USA43" s="200"/>
      <c r="USB43" s="200"/>
      <c r="USC43" s="200"/>
      <c r="USD43" s="200"/>
      <c r="USE43" s="200"/>
      <c r="USF43" s="200"/>
      <c r="USG43" s="200"/>
      <c r="USH43" s="200"/>
      <c r="USI43" s="200"/>
      <c r="USJ43" s="200"/>
      <c r="USK43" s="200"/>
      <c r="USL43" s="200"/>
      <c r="USM43" s="200"/>
      <c r="USN43" s="200"/>
      <c r="USO43" s="200"/>
      <c r="USP43" s="200"/>
      <c r="USQ43" s="200"/>
      <c r="USR43" s="200"/>
      <c r="USS43" s="200"/>
      <c r="UST43" s="200"/>
      <c r="USU43" s="200"/>
      <c r="USV43" s="200"/>
      <c r="USW43" s="200"/>
      <c r="USX43" s="200"/>
      <c r="USY43" s="200"/>
      <c r="USZ43" s="200"/>
      <c r="UTA43" s="200"/>
      <c r="UTB43" s="200"/>
      <c r="UTC43" s="200"/>
      <c r="UTD43" s="200"/>
      <c r="UTE43" s="200"/>
      <c r="UTF43" s="200"/>
      <c r="UTG43" s="200"/>
      <c r="UTH43" s="200"/>
      <c r="UTI43" s="200"/>
      <c r="UTJ43" s="200"/>
      <c r="UTK43" s="200"/>
      <c r="UTL43" s="200"/>
      <c r="UTM43" s="200"/>
      <c r="UTN43" s="200"/>
      <c r="UTO43" s="200"/>
      <c r="UTP43" s="200"/>
      <c r="UTQ43" s="200"/>
      <c r="UTR43" s="200"/>
      <c r="UTS43" s="200"/>
      <c r="UTT43" s="200"/>
      <c r="UTU43" s="200"/>
      <c r="UTV43" s="200"/>
      <c r="UTW43" s="200"/>
      <c r="UTX43" s="200"/>
      <c r="UTY43" s="200"/>
      <c r="UTZ43" s="200"/>
      <c r="UUA43" s="200"/>
      <c r="UUB43" s="200"/>
      <c r="UUC43" s="200"/>
      <c r="UUD43" s="200"/>
      <c r="UUE43" s="200"/>
      <c r="UUF43" s="200"/>
      <c r="UUG43" s="200"/>
      <c r="UUH43" s="200"/>
      <c r="UUI43" s="200"/>
      <c r="UUJ43" s="200"/>
      <c r="UUK43" s="200"/>
      <c r="UUL43" s="200"/>
      <c r="UUM43" s="200"/>
      <c r="UUN43" s="200"/>
      <c r="UUO43" s="200"/>
      <c r="UUP43" s="200"/>
      <c r="UUQ43" s="200"/>
      <c r="UUR43" s="200"/>
      <c r="UUS43" s="200"/>
      <c r="UUT43" s="200"/>
      <c r="UUU43" s="200"/>
      <c r="UUV43" s="200"/>
      <c r="UUW43" s="200"/>
      <c r="UUX43" s="200"/>
      <c r="UUY43" s="200"/>
      <c r="UUZ43" s="200"/>
      <c r="UVA43" s="200"/>
      <c r="UVB43" s="200"/>
      <c r="UVC43" s="200"/>
      <c r="UVD43" s="200"/>
      <c r="UVE43" s="200"/>
      <c r="UVF43" s="200"/>
      <c r="UVG43" s="200"/>
      <c r="UVH43" s="200"/>
      <c r="UVI43" s="200"/>
      <c r="UVJ43" s="200"/>
      <c r="UVK43" s="200"/>
      <c r="UVL43" s="200"/>
      <c r="UVM43" s="200"/>
      <c r="UVN43" s="200"/>
      <c r="UVO43" s="200"/>
      <c r="UVP43" s="200"/>
      <c r="UVQ43" s="200"/>
      <c r="UVR43" s="200"/>
      <c r="UVS43" s="200"/>
      <c r="UVT43" s="200"/>
      <c r="UVU43" s="200"/>
      <c r="UVV43" s="200"/>
      <c r="UVW43" s="200"/>
      <c r="UVX43" s="200"/>
      <c r="UVY43" s="200"/>
      <c r="UVZ43" s="200"/>
      <c r="UWA43" s="200"/>
      <c r="UWB43" s="200"/>
      <c r="UWC43" s="200"/>
      <c r="UWD43" s="200"/>
      <c r="UWE43" s="200"/>
      <c r="UWF43" s="200"/>
      <c r="UWG43" s="200"/>
      <c r="UWH43" s="200"/>
      <c r="UWI43" s="200"/>
      <c r="UWJ43" s="200"/>
      <c r="UWK43" s="200"/>
      <c r="UWL43" s="200"/>
      <c r="UWM43" s="200"/>
      <c r="UWN43" s="200"/>
      <c r="UWO43" s="200"/>
      <c r="UWP43" s="200"/>
      <c r="UWQ43" s="200"/>
      <c r="UWR43" s="200"/>
      <c r="UWS43" s="200"/>
      <c r="UWT43" s="200"/>
      <c r="UWU43" s="200"/>
      <c r="UWV43" s="200"/>
      <c r="UWW43" s="200"/>
      <c r="UWX43" s="200"/>
      <c r="UWY43" s="200"/>
      <c r="UWZ43" s="200"/>
      <c r="UXA43" s="200"/>
      <c r="UXB43" s="200"/>
      <c r="UXC43" s="200"/>
      <c r="UXD43" s="200"/>
      <c r="UXE43" s="200"/>
      <c r="UXF43" s="200"/>
      <c r="UXG43" s="200"/>
      <c r="UXH43" s="200"/>
      <c r="UXI43" s="200"/>
      <c r="UXJ43" s="200"/>
      <c r="UXK43" s="200"/>
      <c r="UXL43" s="200"/>
      <c r="UXM43" s="200"/>
      <c r="UXN43" s="200"/>
      <c r="UXO43" s="200"/>
      <c r="UXP43" s="200"/>
      <c r="UXQ43" s="200"/>
      <c r="UXR43" s="200"/>
      <c r="UXS43" s="200"/>
      <c r="UXT43" s="200"/>
      <c r="UXU43" s="200"/>
      <c r="UXV43" s="200"/>
      <c r="UXW43" s="200"/>
      <c r="UXX43" s="200"/>
      <c r="UXY43" s="200"/>
      <c r="UXZ43" s="200"/>
      <c r="UYA43" s="200"/>
      <c r="UYB43" s="200"/>
      <c r="UYC43" s="200"/>
      <c r="UYD43" s="200"/>
      <c r="UYE43" s="200"/>
      <c r="UYF43" s="200"/>
      <c r="UYG43" s="200"/>
      <c r="UYH43" s="200"/>
      <c r="UYI43" s="200"/>
      <c r="UYJ43" s="200"/>
      <c r="UYK43" s="200"/>
      <c r="UYL43" s="200"/>
      <c r="UYM43" s="200"/>
      <c r="UYN43" s="200"/>
      <c r="UYO43" s="200"/>
      <c r="UYP43" s="200"/>
      <c r="UYQ43" s="200"/>
      <c r="UYR43" s="200"/>
      <c r="UYS43" s="200"/>
      <c r="UYT43" s="200"/>
      <c r="UYU43" s="200"/>
      <c r="UYV43" s="200"/>
      <c r="UYW43" s="200"/>
      <c r="UYX43" s="200"/>
      <c r="UYY43" s="200"/>
      <c r="UYZ43" s="200"/>
      <c r="UZA43" s="200"/>
      <c r="UZB43" s="200"/>
      <c r="UZC43" s="200"/>
      <c r="UZD43" s="200"/>
      <c r="UZE43" s="200"/>
      <c r="UZF43" s="200"/>
      <c r="UZG43" s="200"/>
      <c r="UZH43" s="200"/>
      <c r="UZI43" s="200"/>
      <c r="UZJ43" s="200"/>
      <c r="UZK43" s="200"/>
      <c r="UZL43" s="200"/>
      <c r="UZM43" s="200"/>
      <c r="UZN43" s="200"/>
      <c r="UZO43" s="200"/>
      <c r="UZP43" s="200"/>
      <c r="UZQ43" s="200"/>
      <c r="UZR43" s="200"/>
      <c r="UZS43" s="200"/>
      <c r="UZT43" s="200"/>
      <c r="UZU43" s="200"/>
      <c r="UZV43" s="200"/>
      <c r="UZW43" s="200"/>
      <c r="UZX43" s="200"/>
      <c r="UZY43" s="200"/>
      <c r="UZZ43" s="200"/>
      <c r="VAA43" s="200"/>
      <c r="VAB43" s="200"/>
      <c r="VAC43" s="200"/>
      <c r="VAD43" s="200"/>
      <c r="VAE43" s="200"/>
      <c r="VAF43" s="200"/>
      <c r="VAG43" s="200"/>
      <c r="VAH43" s="200"/>
      <c r="VAI43" s="200"/>
      <c r="VAJ43" s="200"/>
      <c r="VAK43" s="200"/>
      <c r="VAL43" s="200"/>
      <c r="VAM43" s="200"/>
      <c r="VAN43" s="200"/>
      <c r="VAO43" s="200"/>
      <c r="VAP43" s="200"/>
      <c r="VAQ43" s="200"/>
      <c r="VAR43" s="200"/>
      <c r="VAS43" s="200"/>
      <c r="VAT43" s="200"/>
      <c r="VAU43" s="200"/>
      <c r="VAV43" s="200"/>
      <c r="VAW43" s="200"/>
      <c r="VAX43" s="200"/>
      <c r="VAY43" s="200"/>
      <c r="VAZ43" s="200"/>
      <c r="VBA43" s="200"/>
      <c r="VBB43" s="200"/>
      <c r="VBC43" s="200"/>
      <c r="VBD43" s="200"/>
      <c r="VBE43" s="200"/>
      <c r="VBF43" s="200"/>
      <c r="VBG43" s="200"/>
      <c r="VBH43" s="200"/>
      <c r="VBI43" s="200"/>
      <c r="VBJ43" s="200"/>
      <c r="VBK43" s="200"/>
      <c r="VBL43" s="200"/>
      <c r="VBM43" s="200"/>
      <c r="VBN43" s="200"/>
      <c r="VBO43" s="200"/>
      <c r="VBP43" s="200"/>
      <c r="VBQ43" s="200"/>
      <c r="VBR43" s="200"/>
      <c r="VBS43" s="200"/>
      <c r="VBT43" s="200"/>
      <c r="VBU43" s="200"/>
      <c r="VBV43" s="200"/>
      <c r="VBW43" s="200"/>
      <c r="VBX43" s="200"/>
      <c r="VBY43" s="200"/>
      <c r="VBZ43" s="200"/>
      <c r="VCA43" s="200"/>
      <c r="VCB43" s="200"/>
      <c r="VCC43" s="200"/>
      <c r="VCD43" s="200"/>
      <c r="VCE43" s="200"/>
      <c r="VCF43" s="200"/>
      <c r="VCG43" s="200"/>
      <c r="VCH43" s="200"/>
      <c r="VCI43" s="200"/>
      <c r="VCJ43" s="200"/>
      <c r="VCK43" s="200"/>
      <c r="VCL43" s="200"/>
      <c r="VCM43" s="200"/>
      <c r="VCN43" s="200"/>
      <c r="VCO43" s="200"/>
      <c r="VCP43" s="200"/>
      <c r="VCQ43" s="200"/>
      <c r="VCR43" s="200"/>
      <c r="VCS43" s="200"/>
      <c r="VCT43" s="200"/>
      <c r="VCU43" s="200"/>
      <c r="VCV43" s="200"/>
      <c r="VCW43" s="200"/>
      <c r="VCX43" s="200"/>
      <c r="VCY43" s="200"/>
      <c r="VCZ43" s="200"/>
      <c r="VDA43" s="200"/>
      <c r="VDB43" s="200"/>
      <c r="VDC43" s="200"/>
      <c r="VDD43" s="200"/>
      <c r="VDE43" s="200"/>
      <c r="VDF43" s="200"/>
      <c r="VDG43" s="200"/>
      <c r="VDH43" s="200"/>
      <c r="VDI43" s="200"/>
      <c r="VDJ43" s="200"/>
      <c r="VDK43" s="200"/>
      <c r="VDL43" s="200"/>
      <c r="VDM43" s="200"/>
      <c r="VDN43" s="200"/>
      <c r="VDO43" s="200"/>
      <c r="VDP43" s="200"/>
      <c r="VDQ43" s="200"/>
      <c r="VDR43" s="200"/>
      <c r="VDS43" s="200"/>
      <c r="VDT43" s="200"/>
      <c r="VDU43" s="200"/>
      <c r="VDV43" s="200"/>
      <c r="VDW43" s="200"/>
      <c r="VDX43" s="200"/>
      <c r="VDY43" s="200"/>
      <c r="VDZ43" s="200"/>
      <c r="VEA43" s="200"/>
      <c r="VEB43" s="200"/>
      <c r="VEC43" s="200"/>
      <c r="VED43" s="200"/>
      <c r="VEE43" s="200"/>
      <c r="VEF43" s="200"/>
      <c r="VEG43" s="200"/>
      <c r="VEH43" s="200"/>
      <c r="VEI43" s="200"/>
      <c r="VEJ43" s="200"/>
      <c r="VEK43" s="200"/>
      <c r="VEL43" s="200"/>
      <c r="VEM43" s="200"/>
      <c r="VEN43" s="200"/>
      <c r="VEO43" s="200"/>
      <c r="VEP43" s="200"/>
      <c r="VEQ43" s="200"/>
      <c r="VER43" s="200"/>
      <c r="VES43" s="200"/>
      <c r="VET43" s="200"/>
      <c r="VEU43" s="200"/>
      <c r="VEV43" s="200"/>
      <c r="VEW43" s="200"/>
      <c r="VEX43" s="200"/>
      <c r="VEY43" s="200"/>
      <c r="VEZ43" s="200"/>
      <c r="VFA43" s="200"/>
      <c r="VFB43" s="200"/>
      <c r="VFC43" s="200"/>
      <c r="VFD43" s="200"/>
      <c r="VFE43" s="200"/>
      <c r="VFF43" s="200"/>
      <c r="VFG43" s="200"/>
      <c r="VFH43" s="200"/>
      <c r="VFI43" s="200"/>
      <c r="VFJ43" s="200"/>
      <c r="VFK43" s="200"/>
      <c r="VFL43" s="200"/>
      <c r="VFM43" s="200"/>
      <c r="VFN43" s="200"/>
      <c r="VFO43" s="200"/>
      <c r="VFP43" s="200"/>
      <c r="VFQ43" s="200"/>
      <c r="VFR43" s="200"/>
      <c r="VFS43" s="200"/>
      <c r="VFT43" s="200"/>
      <c r="VFU43" s="200"/>
      <c r="VFV43" s="200"/>
      <c r="VFW43" s="200"/>
      <c r="VFX43" s="200"/>
      <c r="VFY43" s="200"/>
      <c r="VFZ43" s="200"/>
      <c r="VGA43" s="200"/>
      <c r="VGB43" s="200"/>
      <c r="VGC43" s="200"/>
      <c r="VGD43" s="200"/>
      <c r="VGE43" s="200"/>
      <c r="VGF43" s="200"/>
      <c r="VGG43" s="200"/>
      <c r="VGH43" s="200"/>
      <c r="VGI43" s="200"/>
      <c r="VGJ43" s="200"/>
      <c r="VGK43" s="200"/>
      <c r="VGL43" s="200"/>
      <c r="VGM43" s="200"/>
      <c r="VGN43" s="200"/>
      <c r="VGO43" s="200"/>
      <c r="VGP43" s="200"/>
      <c r="VGQ43" s="200"/>
      <c r="VGR43" s="200"/>
      <c r="VGS43" s="200"/>
      <c r="VGT43" s="200"/>
      <c r="VGU43" s="200"/>
      <c r="VGV43" s="200"/>
      <c r="VGW43" s="200"/>
      <c r="VGX43" s="200"/>
      <c r="VGY43" s="200"/>
      <c r="VGZ43" s="200"/>
      <c r="VHA43" s="200"/>
      <c r="VHB43" s="200"/>
      <c r="VHC43" s="200"/>
      <c r="VHD43" s="200"/>
      <c r="VHE43" s="200"/>
      <c r="VHF43" s="200"/>
      <c r="VHG43" s="200"/>
      <c r="VHH43" s="200"/>
      <c r="VHI43" s="200"/>
      <c r="VHJ43" s="200"/>
      <c r="VHK43" s="200"/>
      <c r="VHL43" s="200"/>
      <c r="VHM43" s="200"/>
      <c r="VHN43" s="200"/>
      <c r="VHO43" s="200"/>
      <c r="VHP43" s="200"/>
      <c r="VHQ43" s="200"/>
      <c r="VHR43" s="200"/>
      <c r="VHS43" s="200"/>
      <c r="VHT43" s="200"/>
      <c r="VHU43" s="200"/>
      <c r="VHV43" s="200"/>
      <c r="VHW43" s="200"/>
      <c r="VHX43" s="200"/>
      <c r="VHY43" s="200"/>
      <c r="VHZ43" s="200"/>
      <c r="VIA43" s="200"/>
      <c r="VIB43" s="200"/>
      <c r="VIC43" s="200"/>
      <c r="VID43" s="200"/>
      <c r="VIE43" s="200"/>
      <c r="VIF43" s="200"/>
      <c r="VIG43" s="200"/>
      <c r="VIH43" s="200"/>
      <c r="VII43" s="200"/>
      <c r="VIJ43" s="200"/>
      <c r="VIK43" s="200"/>
      <c r="VIL43" s="200"/>
      <c r="VIM43" s="200"/>
      <c r="VIN43" s="200"/>
      <c r="VIO43" s="200"/>
      <c r="VIP43" s="200"/>
      <c r="VIQ43" s="200"/>
      <c r="VIR43" s="200"/>
      <c r="VIS43" s="200"/>
      <c r="VIT43" s="200"/>
      <c r="VIU43" s="200"/>
      <c r="VIV43" s="200"/>
      <c r="VIW43" s="200"/>
      <c r="VIX43" s="200"/>
      <c r="VIY43" s="200"/>
      <c r="VIZ43" s="200"/>
      <c r="VJA43" s="200"/>
      <c r="VJB43" s="200"/>
      <c r="VJC43" s="200"/>
      <c r="VJD43" s="200"/>
      <c r="VJE43" s="200"/>
      <c r="VJF43" s="200"/>
      <c r="VJG43" s="200"/>
      <c r="VJH43" s="200"/>
      <c r="VJI43" s="200"/>
      <c r="VJJ43" s="200"/>
      <c r="VJK43" s="200"/>
      <c r="VJL43" s="200"/>
      <c r="VJM43" s="200"/>
      <c r="VJN43" s="200"/>
      <c r="VJO43" s="200"/>
      <c r="VJP43" s="200"/>
      <c r="VJQ43" s="200"/>
      <c r="VJR43" s="200"/>
      <c r="VJS43" s="200"/>
      <c r="VJT43" s="200"/>
      <c r="VJU43" s="200"/>
      <c r="VJV43" s="200"/>
      <c r="VJW43" s="200"/>
      <c r="VJX43" s="200"/>
      <c r="VJY43" s="200"/>
      <c r="VJZ43" s="200"/>
      <c r="VKA43" s="200"/>
      <c r="VKB43" s="200"/>
      <c r="VKC43" s="200"/>
      <c r="VKD43" s="200"/>
      <c r="VKE43" s="200"/>
      <c r="VKF43" s="200"/>
      <c r="VKG43" s="200"/>
      <c r="VKH43" s="200"/>
      <c r="VKI43" s="200"/>
      <c r="VKJ43" s="200"/>
      <c r="VKK43" s="200"/>
      <c r="VKL43" s="200"/>
      <c r="VKM43" s="200"/>
      <c r="VKN43" s="200"/>
      <c r="VKO43" s="200"/>
      <c r="VKP43" s="200"/>
      <c r="VKQ43" s="200"/>
      <c r="VKR43" s="200"/>
      <c r="VKS43" s="200"/>
      <c r="VKT43" s="200"/>
      <c r="VKU43" s="200"/>
      <c r="VKV43" s="200"/>
      <c r="VKW43" s="200"/>
      <c r="VKX43" s="200"/>
      <c r="VKY43" s="200"/>
      <c r="VKZ43" s="200"/>
      <c r="VLA43" s="200"/>
      <c r="VLB43" s="200"/>
      <c r="VLC43" s="200"/>
      <c r="VLD43" s="200"/>
      <c r="VLE43" s="200"/>
      <c r="VLF43" s="200"/>
      <c r="VLG43" s="200"/>
      <c r="VLH43" s="200"/>
      <c r="VLI43" s="200"/>
      <c r="VLJ43" s="200"/>
      <c r="VLK43" s="200"/>
      <c r="VLL43" s="200"/>
      <c r="VLM43" s="200"/>
      <c r="VLN43" s="200"/>
      <c r="VLO43" s="200"/>
      <c r="VLP43" s="200"/>
      <c r="VLQ43" s="200"/>
      <c r="VLR43" s="200"/>
      <c r="VLS43" s="200"/>
      <c r="VLT43" s="200"/>
      <c r="VLU43" s="200"/>
      <c r="VLV43" s="200"/>
      <c r="VLW43" s="200"/>
      <c r="VLX43" s="200"/>
      <c r="VLY43" s="200"/>
      <c r="VLZ43" s="200"/>
      <c r="VMA43" s="200"/>
      <c r="VMB43" s="200"/>
      <c r="VMC43" s="200"/>
      <c r="VMD43" s="200"/>
      <c r="VME43" s="200"/>
      <c r="VMF43" s="200"/>
      <c r="VMG43" s="200"/>
      <c r="VMH43" s="200"/>
      <c r="VMI43" s="200"/>
      <c r="VMJ43" s="200"/>
      <c r="VMK43" s="200"/>
      <c r="VML43" s="200"/>
      <c r="VMM43" s="200"/>
      <c r="VMN43" s="200"/>
      <c r="VMO43" s="200"/>
      <c r="VMP43" s="200"/>
      <c r="VMQ43" s="200"/>
      <c r="VMR43" s="200"/>
      <c r="VMS43" s="200"/>
      <c r="VMT43" s="200"/>
      <c r="VMU43" s="200"/>
      <c r="VMV43" s="200"/>
      <c r="VMW43" s="200"/>
      <c r="VMX43" s="200"/>
      <c r="VMY43" s="200"/>
      <c r="VMZ43" s="200"/>
      <c r="VNA43" s="200"/>
      <c r="VNB43" s="200"/>
      <c r="VNC43" s="200"/>
      <c r="VND43" s="200"/>
      <c r="VNE43" s="200"/>
      <c r="VNF43" s="200"/>
      <c r="VNG43" s="200"/>
      <c r="VNH43" s="200"/>
      <c r="VNI43" s="200"/>
      <c r="VNJ43" s="200"/>
      <c r="VNK43" s="200"/>
      <c r="VNL43" s="200"/>
      <c r="VNM43" s="200"/>
      <c r="VNN43" s="200"/>
      <c r="VNO43" s="200"/>
      <c r="VNP43" s="200"/>
      <c r="VNQ43" s="200"/>
      <c r="VNR43" s="200"/>
      <c r="VNS43" s="200"/>
      <c r="VNT43" s="200"/>
      <c r="VNU43" s="200"/>
      <c r="VNV43" s="200"/>
      <c r="VNW43" s="200"/>
      <c r="VNX43" s="200"/>
      <c r="VNY43" s="200"/>
      <c r="VNZ43" s="200"/>
      <c r="VOA43" s="200"/>
      <c r="VOB43" s="200"/>
      <c r="VOC43" s="200"/>
      <c r="VOD43" s="200"/>
      <c r="VOE43" s="200"/>
      <c r="VOF43" s="200"/>
      <c r="VOG43" s="200"/>
      <c r="VOH43" s="200"/>
      <c r="VOI43" s="200"/>
      <c r="VOJ43" s="200"/>
      <c r="VOK43" s="200"/>
      <c r="VOL43" s="200"/>
      <c r="VOM43" s="200"/>
      <c r="VON43" s="200"/>
      <c r="VOO43" s="200"/>
      <c r="VOP43" s="200"/>
      <c r="VOQ43" s="200"/>
      <c r="VOR43" s="200"/>
      <c r="VOS43" s="200"/>
      <c r="VOT43" s="200"/>
      <c r="VOU43" s="200"/>
      <c r="VOV43" s="200"/>
      <c r="VOW43" s="200"/>
      <c r="VOX43" s="200"/>
      <c r="VOY43" s="200"/>
      <c r="VOZ43" s="200"/>
      <c r="VPA43" s="200"/>
      <c r="VPB43" s="200"/>
      <c r="VPC43" s="200"/>
      <c r="VPD43" s="200"/>
      <c r="VPE43" s="200"/>
      <c r="VPF43" s="200"/>
      <c r="VPG43" s="200"/>
      <c r="VPH43" s="200"/>
      <c r="VPI43" s="200"/>
      <c r="VPJ43" s="200"/>
      <c r="VPK43" s="200"/>
      <c r="VPL43" s="200"/>
      <c r="VPM43" s="200"/>
      <c r="VPN43" s="200"/>
      <c r="VPO43" s="200"/>
      <c r="VPP43" s="200"/>
      <c r="VPQ43" s="200"/>
      <c r="VPR43" s="200"/>
      <c r="VPS43" s="200"/>
      <c r="VPT43" s="200"/>
      <c r="VPU43" s="200"/>
      <c r="VPV43" s="200"/>
      <c r="VPW43" s="200"/>
      <c r="VPX43" s="200"/>
      <c r="VPY43" s="200"/>
      <c r="VPZ43" s="200"/>
      <c r="VQA43" s="200"/>
      <c r="VQB43" s="200"/>
      <c r="VQC43" s="200"/>
      <c r="VQD43" s="200"/>
      <c r="VQE43" s="200"/>
      <c r="VQF43" s="200"/>
      <c r="VQG43" s="200"/>
      <c r="VQH43" s="200"/>
      <c r="VQI43" s="200"/>
      <c r="VQJ43" s="200"/>
      <c r="VQK43" s="200"/>
      <c r="VQL43" s="200"/>
      <c r="VQM43" s="200"/>
      <c r="VQN43" s="200"/>
      <c r="VQO43" s="200"/>
      <c r="VQP43" s="200"/>
      <c r="VQQ43" s="200"/>
      <c r="VQR43" s="200"/>
      <c r="VQS43" s="200"/>
      <c r="VQT43" s="200"/>
      <c r="VQU43" s="200"/>
      <c r="VQV43" s="200"/>
      <c r="VQW43" s="200"/>
      <c r="VQX43" s="200"/>
      <c r="VQY43" s="200"/>
      <c r="VQZ43" s="200"/>
      <c r="VRA43" s="200"/>
      <c r="VRB43" s="200"/>
      <c r="VRC43" s="200"/>
      <c r="VRD43" s="200"/>
      <c r="VRE43" s="200"/>
      <c r="VRF43" s="200"/>
      <c r="VRG43" s="200"/>
      <c r="VRH43" s="200"/>
      <c r="VRI43" s="200"/>
      <c r="VRJ43" s="200"/>
      <c r="VRK43" s="200"/>
      <c r="VRL43" s="200"/>
      <c r="VRM43" s="200"/>
      <c r="VRN43" s="200"/>
      <c r="VRO43" s="200"/>
      <c r="VRP43" s="200"/>
      <c r="VRQ43" s="200"/>
      <c r="VRR43" s="200"/>
      <c r="VRS43" s="200"/>
      <c r="VRT43" s="200"/>
      <c r="VRU43" s="200"/>
      <c r="VRV43" s="200"/>
      <c r="VRW43" s="200"/>
      <c r="VRX43" s="200"/>
      <c r="VRY43" s="200"/>
      <c r="VRZ43" s="200"/>
      <c r="VSA43" s="200"/>
      <c r="VSB43" s="200"/>
      <c r="VSC43" s="200"/>
      <c r="VSD43" s="200"/>
      <c r="VSE43" s="200"/>
      <c r="VSF43" s="200"/>
      <c r="VSG43" s="200"/>
      <c r="VSH43" s="200"/>
      <c r="VSI43" s="200"/>
      <c r="VSJ43" s="200"/>
      <c r="VSK43" s="200"/>
      <c r="VSL43" s="200"/>
      <c r="VSM43" s="200"/>
      <c r="VSN43" s="200"/>
      <c r="VSO43" s="200"/>
      <c r="VSP43" s="200"/>
      <c r="VSQ43" s="200"/>
      <c r="VSR43" s="200"/>
      <c r="VSS43" s="200"/>
      <c r="VST43" s="200"/>
      <c r="VSU43" s="200"/>
      <c r="VSV43" s="200"/>
      <c r="VSW43" s="200"/>
      <c r="VSX43" s="200"/>
      <c r="VSY43" s="200"/>
      <c r="VSZ43" s="200"/>
      <c r="VTA43" s="200"/>
      <c r="VTB43" s="200"/>
      <c r="VTC43" s="200"/>
      <c r="VTD43" s="200"/>
      <c r="VTE43" s="200"/>
      <c r="VTF43" s="200"/>
      <c r="VTG43" s="200"/>
      <c r="VTH43" s="200"/>
      <c r="VTI43" s="200"/>
      <c r="VTJ43" s="200"/>
      <c r="VTK43" s="200"/>
      <c r="VTL43" s="200"/>
      <c r="VTM43" s="200"/>
      <c r="VTN43" s="200"/>
      <c r="VTO43" s="200"/>
      <c r="VTP43" s="200"/>
      <c r="VTQ43" s="200"/>
      <c r="VTR43" s="200"/>
      <c r="VTS43" s="200"/>
      <c r="VTT43" s="200"/>
      <c r="VTU43" s="200"/>
      <c r="VTV43" s="200"/>
      <c r="VTW43" s="200"/>
      <c r="VTX43" s="200"/>
      <c r="VTY43" s="200"/>
      <c r="VTZ43" s="200"/>
      <c r="VUA43" s="200"/>
      <c r="VUB43" s="200"/>
      <c r="VUC43" s="200"/>
      <c r="VUD43" s="200"/>
      <c r="VUE43" s="200"/>
      <c r="VUF43" s="200"/>
      <c r="VUG43" s="200"/>
      <c r="VUH43" s="200"/>
      <c r="VUI43" s="200"/>
      <c r="VUJ43" s="200"/>
      <c r="VUK43" s="200"/>
      <c r="VUL43" s="200"/>
      <c r="VUM43" s="200"/>
      <c r="VUN43" s="200"/>
      <c r="VUO43" s="200"/>
      <c r="VUP43" s="200"/>
      <c r="VUQ43" s="200"/>
      <c r="VUR43" s="200"/>
      <c r="VUS43" s="200"/>
      <c r="VUT43" s="200"/>
      <c r="VUU43" s="200"/>
      <c r="VUV43" s="200"/>
      <c r="VUW43" s="200"/>
      <c r="VUX43" s="200"/>
      <c r="VUY43" s="200"/>
      <c r="VUZ43" s="200"/>
      <c r="VVA43" s="200"/>
      <c r="VVB43" s="200"/>
      <c r="VVC43" s="200"/>
      <c r="VVD43" s="200"/>
      <c r="VVE43" s="200"/>
      <c r="VVF43" s="200"/>
      <c r="VVG43" s="200"/>
      <c r="VVH43" s="200"/>
      <c r="VVI43" s="200"/>
      <c r="VVJ43" s="200"/>
      <c r="VVK43" s="200"/>
      <c r="VVL43" s="200"/>
      <c r="VVM43" s="200"/>
      <c r="VVN43" s="200"/>
      <c r="VVO43" s="200"/>
      <c r="VVP43" s="200"/>
      <c r="VVQ43" s="200"/>
      <c r="VVR43" s="200"/>
      <c r="VVS43" s="200"/>
      <c r="VVT43" s="200"/>
      <c r="VVU43" s="200"/>
      <c r="VVV43" s="200"/>
      <c r="VVW43" s="200"/>
      <c r="VVX43" s="200"/>
      <c r="VVY43" s="200"/>
      <c r="VVZ43" s="200"/>
      <c r="VWA43" s="200"/>
      <c r="VWB43" s="200"/>
      <c r="VWC43" s="200"/>
      <c r="VWD43" s="200"/>
      <c r="VWE43" s="200"/>
      <c r="VWF43" s="200"/>
      <c r="VWG43" s="200"/>
      <c r="VWH43" s="200"/>
      <c r="VWI43" s="200"/>
      <c r="VWJ43" s="200"/>
      <c r="VWK43" s="200"/>
      <c r="VWL43" s="200"/>
      <c r="VWM43" s="200"/>
      <c r="VWN43" s="200"/>
      <c r="VWO43" s="200"/>
      <c r="VWP43" s="200"/>
      <c r="VWQ43" s="200"/>
      <c r="VWR43" s="200"/>
      <c r="VWS43" s="200"/>
      <c r="VWT43" s="200"/>
      <c r="VWU43" s="200"/>
      <c r="VWV43" s="200"/>
      <c r="VWW43" s="200"/>
      <c r="VWX43" s="200"/>
      <c r="VWY43" s="200"/>
      <c r="VWZ43" s="200"/>
      <c r="VXA43" s="200"/>
      <c r="VXB43" s="200"/>
      <c r="VXC43" s="200"/>
      <c r="VXD43" s="200"/>
      <c r="VXE43" s="200"/>
      <c r="VXF43" s="200"/>
      <c r="VXG43" s="200"/>
      <c r="VXH43" s="200"/>
      <c r="VXI43" s="200"/>
      <c r="VXJ43" s="200"/>
      <c r="VXK43" s="200"/>
      <c r="VXL43" s="200"/>
      <c r="VXM43" s="200"/>
      <c r="VXN43" s="200"/>
      <c r="VXO43" s="200"/>
      <c r="VXP43" s="200"/>
      <c r="VXQ43" s="200"/>
      <c r="VXR43" s="200"/>
      <c r="VXS43" s="200"/>
      <c r="VXT43" s="200"/>
      <c r="VXU43" s="200"/>
      <c r="VXV43" s="200"/>
      <c r="VXW43" s="200"/>
      <c r="VXX43" s="200"/>
      <c r="VXY43" s="200"/>
      <c r="VXZ43" s="200"/>
      <c r="VYA43" s="200"/>
      <c r="VYB43" s="200"/>
      <c r="VYC43" s="200"/>
      <c r="VYD43" s="200"/>
      <c r="VYE43" s="200"/>
      <c r="VYF43" s="200"/>
      <c r="VYG43" s="200"/>
      <c r="VYH43" s="200"/>
      <c r="VYI43" s="200"/>
      <c r="VYJ43" s="200"/>
      <c r="VYK43" s="200"/>
      <c r="VYL43" s="200"/>
      <c r="VYM43" s="200"/>
      <c r="VYN43" s="200"/>
      <c r="VYO43" s="200"/>
      <c r="VYP43" s="200"/>
      <c r="VYQ43" s="200"/>
      <c r="VYR43" s="200"/>
      <c r="VYS43" s="200"/>
      <c r="VYT43" s="200"/>
      <c r="VYU43" s="200"/>
      <c r="VYV43" s="200"/>
      <c r="VYW43" s="200"/>
      <c r="VYX43" s="200"/>
      <c r="VYY43" s="200"/>
      <c r="VYZ43" s="200"/>
      <c r="VZA43" s="200"/>
      <c r="VZB43" s="200"/>
      <c r="VZC43" s="200"/>
      <c r="VZD43" s="200"/>
      <c r="VZE43" s="200"/>
      <c r="VZF43" s="200"/>
      <c r="VZG43" s="200"/>
      <c r="VZH43" s="200"/>
      <c r="VZI43" s="200"/>
      <c r="VZJ43" s="200"/>
      <c r="VZK43" s="200"/>
      <c r="VZL43" s="200"/>
      <c r="VZM43" s="200"/>
      <c r="VZN43" s="200"/>
      <c r="VZO43" s="200"/>
      <c r="VZP43" s="200"/>
      <c r="VZQ43" s="200"/>
      <c r="VZR43" s="200"/>
      <c r="VZS43" s="200"/>
      <c r="VZT43" s="200"/>
      <c r="VZU43" s="200"/>
      <c r="VZV43" s="200"/>
      <c r="VZW43" s="200"/>
      <c r="VZX43" s="200"/>
      <c r="VZY43" s="200"/>
      <c r="VZZ43" s="200"/>
      <c r="WAA43" s="200"/>
      <c r="WAB43" s="200"/>
      <c r="WAC43" s="200"/>
      <c r="WAD43" s="200"/>
      <c r="WAE43" s="200"/>
      <c r="WAF43" s="200"/>
      <c r="WAG43" s="200"/>
      <c r="WAH43" s="200"/>
      <c r="WAI43" s="200"/>
      <c r="WAJ43" s="200"/>
      <c r="WAK43" s="200"/>
      <c r="WAL43" s="200"/>
      <c r="WAM43" s="200"/>
      <c r="WAN43" s="200"/>
      <c r="WAO43" s="200"/>
      <c r="WAP43" s="200"/>
      <c r="WAQ43" s="200"/>
      <c r="WAR43" s="200"/>
      <c r="WAS43" s="200"/>
      <c r="WAT43" s="200"/>
      <c r="WAU43" s="200"/>
      <c r="WAV43" s="200"/>
      <c r="WAW43" s="200"/>
      <c r="WAX43" s="200"/>
      <c r="WAY43" s="200"/>
      <c r="WAZ43" s="200"/>
      <c r="WBA43" s="200"/>
      <c r="WBB43" s="200"/>
      <c r="WBC43" s="200"/>
      <c r="WBD43" s="200"/>
      <c r="WBE43" s="200"/>
      <c r="WBF43" s="200"/>
      <c r="WBG43" s="200"/>
      <c r="WBH43" s="200"/>
      <c r="WBI43" s="200"/>
      <c r="WBJ43" s="200"/>
      <c r="WBK43" s="200"/>
      <c r="WBL43" s="200"/>
      <c r="WBM43" s="200"/>
      <c r="WBN43" s="200"/>
      <c r="WBO43" s="200"/>
      <c r="WBP43" s="200"/>
      <c r="WBQ43" s="200"/>
      <c r="WBR43" s="200"/>
      <c r="WBS43" s="200"/>
      <c r="WBT43" s="200"/>
      <c r="WBU43" s="200"/>
      <c r="WBV43" s="200"/>
      <c r="WBW43" s="200"/>
      <c r="WBX43" s="200"/>
      <c r="WBY43" s="200"/>
      <c r="WBZ43" s="200"/>
      <c r="WCA43" s="200"/>
      <c r="WCB43" s="200"/>
      <c r="WCC43" s="200"/>
      <c r="WCD43" s="200"/>
      <c r="WCE43" s="200"/>
      <c r="WCF43" s="200"/>
      <c r="WCG43" s="200"/>
      <c r="WCH43" s="200"/>
      <c r="WCI43" s="200"/>
      <c r="WCJ43" s="200"/>
      <c r="WCK43" s="200"/>
      <c r="WCL43" s="200"/>
      <c r="WCM43" s="200"/>
      <c r="WCN43" s="200"/>
      <c r="WCO43" s="200"/>
      <c r="WCP43" s="200"/>
      <c r="WCQ43" s="200"/>
      <c r="WCR43" s="200"/>
      <c r="WCS43" s="200"/>
      <c r="WCT43" s="200"/>
      <c r="WCU43" s="200"/>
      <c r="WCV43" s="200"/>
      <c r="WCW43" s="200"/>
      <c r="WCX43" s="200"/>
      <c r="WCY43" s="200"/>
      <c r="WCZ43" s="200"/>
      <c r="WDA43" s="200"/>
      <c r="WDB43" s="200"/>
      <c r="WDC43" s="200"/>
      <c r="WDD43" s="200"/>
      <c r="WDE43" s="200"/>
      <c r="WDF43" s="200"/>
      <c r="WDG43" s="200"/>
      <c r="WDH43" s="200"/>
      <c r="WDI43" s="200"/>
      <c r="WDJ43" s="200"/>
      <c r="WDK43" s="200"/>
      <c r="WDL43" s="200"/>
      <c r="WDM43" s="200"/>
      <c r="WDN43" s="200"/>
      <c r="WDO43" s="200"/>
      <c r="WDP43" s="200"/>
      <c r="WDQ43" s="200"/>
      <c r="WDR43" s="200"/>
      <c r="WDS43" s="200"/>
      <c r="WDT43" s="200"/>
      <c r="WDU43" s="200"/>
      <c r="WDV43" s="200"/>
      <c r="WDW43" s="200"/>
      <c r="WDX43" s="200"/>
      <c r="WDY43" s="200"/>
      <c r="WDZ43" s="200"/>
      <c r="WEA43" s="200"/>
      <c r="WEB43" s="200"/>
      <c r="WEC43" s="200"/>
      <c r="WED43" s="200"/>
      <c r="WEE43" s="200"/>
      <c r="WEF43" s="200"/>
      <c r="WEG43" s="200"/>
      <c r="WEH43" s="200"/>
      <c r="WEI43" s="200"/>
      <c r="WEJ43" s="200"/>
      <c r="WEK43" s="200"/>
      <c r="WEL43" s="200"/>
      <c r="WEM43" s="200"/>
      <c r="WEN43" s="200"/>
      <c r="WEO43" s="200"/>
      <c r="WEP43" s="200"/>
      <c r="WEQ43" s="200"/>
      <c r="WER43" s="200"/>
      <c r="WES43" s="200"/>
      <c r="WET43" s="200"/>
      <c r="WEU43" s="200"/>
      <c r="WEV43" s="200"/>
      <c r="WEW43" s="200"/>
      <c r="WEX43" s="200"/>
      <c r="WEY43" s="200"/>
      <c r="WEZ43" s="200"/>
      <c r="WFA43" s="200"/>
      <c r="WFB43" s="200"/>
      <c r="WFC43" s="200"/>
      <c r="WFD43" s="200"/>
      <c r="WFE43" s="200"/>
      <c r="WFF43" s="200"/>
      <c r="WFG43" s="200"/>
      <c r="WFH43" s="200"/>
      <c r="WFI43" s="200"/>
      <c r="WFJ43" s="200"/>
      <c r="WFK43" s="200"/>
      <c r="WFL43" s="200"/>
      <c r="WFM43" s="200"/>
      <c r="WFN43" s="200"/>
      <c r="WFO43" s="200"/>
      <c r="WFP43" s="200"/>
      <c r="WFQ43" s="200"/>
      <c r="WFR43" s="200"/>
      <c r="WFS43" s="200"/>
      <c r="WFT43" s="200"/>
      <c r="WFU43" s="200"/>
      <c r="WFV43" s="200"/>
      <c r="WFW43" s="200"/>
      <c r="WFX43" s="200"/>
      <c r="WFY43" s="200"/>
      <c r="WFZ43" s="200"/>
      <c r="WGA43" s="200"/>
      <c r="WGB43" s="200"/>
      <c r="WGC43" s="200"/>
      <c r="WGD43" s="200"/>
      <c r="WGE43" s="200"/>
      <c r="WGF43" s="200"/>
      <c r="WGG43" s="200"/>
      <c r="WGH43" s="200"/>
      <c r="WGI43" s="200"/>
      <c r="WGJ43" s="200"/>
      <c r="WGK43" s="200"/>
      <c r="WGL43" s="200"/>
      <c r="WGM43" s="200"/>
      <c r="WGN43" s="200"/>
      <c r="WGO43" s="200"/>
      <c r="WGP43" s="200"/>
      <c r="WGQ43" s="200"/>
      <c r="WGR43" s="200"/>
      <c r="WGS43" s="200"/>
      <c r="WGT43" s="200"/>
      <c r="WGU43" s="200"/>
      <c r="WGV43" s="200"/>
      <c r="WGW43" s="200"/>
      <c r="WGX43" s="200"/>
      <c r="WGY43" s="200"/>
      <c r="WGZ43" s="200"/>
      <c r="WHA43" s="200"/>
      <c r="WHB43" s="200"/>
      <c r="WHC43" s="200"/>
      <c r="WHD43" s="200"/>
      <c r="WHE43" s="200"/>
      <c r="WHF43" s="200"/>
      <c r="WHG43" s="200"/>
      <c r="WHH43" s="200"/>
      <c r="WHI43" s="200"/>
      <c r="WHJ43" s="200"/>
      <c r="WHK43" s="200"/>
      <c r="WHL43" s="200"/>
      <c r="WHM43" s="200"/>
      <c r="WHN43" s="200"/>
      <c r="WHO43" s="200"/>
      <c r="WHP43" s="200"/>
      <c r="WHQ43" s="200"/>
      <c r="WHR43" s="200"/>
      <c r="WHS43" s="200"/>
      <c r="WHT43" s="200"/>
      <c r="WHU43" s="200"/>
      <c r="WHV43" s="200"/>
      <c r="WHW43" s="200"/>
      <c r="WHX43" s="200"/>
      <c r="WHY43" s="200"/>
      <c r="WHZ43" s="200"/>
      <c r="WIA43" s="200"/>
      <c r="WIB43" s="200"/>
      <c r="WIC43" s="200"/>
      <c r="WID43" s="200"/>
      <c r="WIE43" s="200"/>
      <c r="WIF43" s="200"/>
      <c r="WIG43" s="200"/>
      <c r="WIH43" s="200"/>
      <c r="WII43" s="200"/>
      <c r="WIJ43" s="200"/>
      <c r="WIK43" s="200"/>
      <c r="WIL43" s="200"/>
      <c r="WIM43" s="200"/>
      <c r="WIN43" s="200"/>
      <c r="WIO43" s="200"/>
      <c r="WIP43" s="200"/>
      <c r="WIQ43" s="200"/>
      <c r="WIR43" s="200"/>
      <c r="WIS43" s="200"/>
      <c r="WIT43" s="200"/>
      <c r="WIU43" s="200"/>
      <c r="WIV43" s="200"/>
      <c r="WIW43" s="200"/>
      <c r="WIX43" s="200"/>
      <c r="WIY43" s="200"/>
      <c r="WIZ43" s="200"/>
      <c r="WJA43" s="200"/>
      <c r="WJB43" s="200"/>
      <c r="WJC43" s="200"/>
      <c r="WJD43" s="200"/>
      <c r="WJE43" s="200"/>
      <c r="WJF43" s="200"/>
      <c r="WJG43" s="200"/>
      <c r="WJH43" s="200"/>
      <c r="WJI43" s="200"/>
      <c r="WJJ43" s="200"/>
      <c r="WJK43" s="200"/>
      <c r="WJL43" s="200"/>
      <c r="WJM43" s="200"/>
      <c r="WJN43" s="200"/>
      <c r="WJO43" s="200"/>
      <c r="WJP43" s="200"/>
      <c r="WJQ43" s="200"/>
      <c r="WJR43" s="200"/>
      <c r="WJS43" s="200"/>
      <c r="WJT43" s="200"/>
      <c r="WJU43" s="200"/>
      <c r="WJV43" s="200"/>
      <c r="WJW43" s="200"/>
      <c r="WJX43" s="200"/>
      <c r="WJY43" s="200"/>
      <c r="WJZ43" s="200"/>
      <c r="WKA43" s="200"/>
      <c r="WKB43" s="200"/>
      <c r="WKC43" s="200"/>
      <c r="WKD43" s="200"/>
      <c r="WKE43" s="200"/>
      <c r="WKF43" s="200"/>
      <c r="WKG43" s="200"/>
      <c r="WKH43" s="200"/>
      <c r="WKI43" s="200"/>
      <c r="WKJ43" s="200"/>
      <c r="WKK43" s="200"/>
      <c r="WKL43" s="200"/>
      <c r="WKM43" s="200"/>
      <c r="WKN43" s="200"/>
      <c r="WKO43" s="200"/>
      <c r="WKP43" s="200"/>
      <c r="WKQ43" s="200"/>
      <c r="WKR43" s="200"/>
      <c r="WKS43" s="200"/>
      <c r="WKT43" s="200"/>
      <c r="WKU43" s="200"/>
      <c r="WKV43" s="200"/>
      <c r="WKW43" s="200"/>
      <c r="WKX43" s="200"/>
      <c r="WKY43" s="200"/>
      <c r="WKZ43" s="200"/>
      <c r="WLA43" s="200"/>
      <c r="WLB43" s="200"/>
      <c r="WLC43" s="200"/>
      <c r="WLD43" s="200"/>
      <c r="WLE43" s="200"/>
      <c r="WLF43" s="200"/>
      <c r="WLG43" s="200"/>
      <c r="WLH43" s="200"/>
      <c r="WLI43" s="200"/>
      <c r="WLJ43" s="200"/>
      <c r="WLK43" s="200"/>
      <c r="WLL43" s="200"/>
      <c r="WLM43" s="200"/>
      <c r="WLN43" s="200"/>
      <c r="WLO43" s="200"/>
      <c r="WLP43" s="200"/>
      <c r="WLQ43" s="200"/>
      <c r="WLR43" s="200"/>
      <c r="WLS43" s="200"/>
      <c r="WLT43" s="200"/>
      <c r="WLU43" s="200"/>
      <c r="WLV43" s="200"/>
      <c r="WLW43" s="200"/>
      <c r="WLX43" s="200"/>
      <c r="WLY43" s="200"/>
      <c r="WLZ43" s="200"/>
      <c r="WMA43" s="200"/>
      <c r="WMB43" s="200"/>
      <c r="WMC43" s="200"/>
      <c r="WMD43" s="200"/>
      <c r="WME43" s="200"/>
      <c r="WMF43" s="200"/>
      <c r="WMG43" s="200"/>
      <c r="WMH43" s="200"/>
      <c r="WMI43" s="200"/>
      <c r="WMJ43" s="200"/>
      <c r="WMK43" s="200"/>
      <c r="WML43" s="200"/>
      <c r="WMM43" s="200"/>
      <c r="WMN43" s="200"/>
      <c r="WMO43" s="200"/>
      <c r="WMP43" s="200"/>
      <c r="WMQ43" s="200"/>
      <c r="WMR43" s="200"/>
      <c r="WMS43" s="200"/>
      <c r="WMT43" s="200"/>
      <c r="WMU43" s="200"/>
      <c r="WMV43" s="200"/>
      <c r="WMW43" s="200"/>
      <c r="WMX43" s="200"/>
      <c r="WMY43" s="200"/>
      <c r="WMZ43" s="200"/>
      <c r="WNA43" s="200"/>
      <c r="WNB43" s="200"/>
      <c r="WNC43" s="200"/>
      <c r="WND43" s="200"/>
      <c r="WNE43" s="200"/>
      <c r="WNF43" s="200"/>
      <c r="WNG43" s="200"/>
      <c r="WNH43" s="200"/>
      <c r="WNI43" s="200"/>
      <c r="WNJ43" s="200"/>
      <c r="WNK43" s="200"/>
      <c r="WNL43" s="200"/>
      <c r="WNM43" s="200"/>
      <c r="WNN43" s="200"/>
      <c r="WNO43" s="200"/>
      <c r="WNP43" s="200"/>
      <c r="WNQ43" s="200"/>
      <c r="WNR43" s="200"/>
      <c r="WNS43" s="200"/>
      <c r="WNT43" s="200"/>
      <c r="WNU43" s="200"/>
      <c r="WNV43" s="200"/>
      <c r="WNW43" s="200"/>
      <c r="WNX43" s="200"/>
      <c r="WNY43" s="200"/>
      <c r="WNZ43" s="200"/>
      <c r="WOA43" s="200"/>
      <c r="WOB43" s="200"/>
      <c r="WOC43" s="200"/>
      <c r="WOD43" s="200"/>
      <c r="WOE43" s="200"/>
      <c r="WOF43" s="200"/>
      <c r="WOG43" s="200"/>
      <c r="WOH43" s="200"/>
      <c r="WOI43" s="200"/>
      <c r="WOJ43" s="200"/>
      <c r="WOK43" s="200"/>
      <c r="WOL43" s="200"/>
      <c r="WOM43" s="200"/>
      <c r="WON43" s="200"/>
      <c r="WOO43" s="200"/>
      <c r="WOP43" s="200"/>
      <c r="WOQ43" s="200"/>
      <c r="WOR43" s="200"/>
      <c r="WOS43" s="200"/>
      <c r="WOT43" s="200"/>
      <c r="WOU43" s="200"/>
      <c r="WOV43" s="200"/>
      <c r="WOW43" s="200"/>
      <c r="WOX43" s="200"/>
      <c r="WOY43" s="200"/>
      <c r="WOZ43" s="200"/>
      <c r="WPA43" s="200"/>
      <c r="WPB43" s="200"/>
      <c r="WPC43" s="200"/>
      <c r="WPD43" s="200"/>
      <c r="WPE43" s="200"/>
      <c r="WPF43" s="200"/>
      <c r="WPG43" s="200"/>
      <c r="WPH43" s="200"/>
      <c r="WPI43" s="200"/>
      <c r="WPJ43" s="200"/>
      <c r="WPK43" s="200"/>
      <c r="WPL43" s="200"/>
      <c r="WPM43" s="200"/>
      <c r="WPN43" s="200"/>
      <c r="WPO43" s="200"/>
      <c r="WPP43" s="200"/>
      <c r="WPQ43" s="200"/>
      <c r="WPR43" s="200"/>
      <c r="WPS43" s="200"/>
      <c r="WPT43" s="200"/>
      <c r="WPU43" s="200"/>
      <c r="WPV43" s="200"/>
      <c r="WPW43" s="200"/>
      <c r="WPX43" s="200"/>
      <c r="WPY43" s="200"/>
      <c r="WPZ43" s="200"/>
      <c r="WQA43" s="200"/>
      <c r="WQB43" s="200"/>
      <c r="WQC43" s="200"/>
      <c r="WQD43" s="200"/>
      <c r="WQE43" s="200"/>
      <c r="WQF43" s="200"/>
      <c r="WQG43" s="200"/>
      <c r="WQH43" s="200"/>
      <c r="WQI43" s="200"/>
      <c r="WQJ43" s="200"/>
      <c r="WQK43" s="200"/>
      <c r="WQL43" s="200"/>
      <c r="WQM43" s="200"/>
      <c r="WQN43" s="200"/>
      <c r="WQO43" s="200"/>
      <c r="WQP43" s="200"/>
      <c r="WQQ43" s="200"/>
      <c r="WQR43" s="200"/>
      <c r="WQS43" s="200"/>
      <c r="WQT43" s="200"/>
      <c r="WQU43" s="200"/>
      <c r="WQV43" s="200"/>
      <c r="WQW43" s="200"/>
      <c r="WQX43" s="200"/>
      <c r="WQY43" s="200"/>
      <c r="WQZ43" s="200"/>
      <c r="WRA43" s="200"/>
      <c r="WRB43" s="200"/>
      <c r="WRC43" s="200"/>
      <c r="WRD43" s="200"/>
      <c r="WRE43" s="200"/>
      <c r="WRF43" s="200"/>
      <c r="WRG43" s="200"/>
      <c r="WRH43" s="200"/>
      <c r="WRI43" s="200"/>
      <c r="WRJ43" s="200"/>
      <c r="WRK43" s="200"/>
      <c r="WRL43" s="200"/>
      <c r="WRM43" s="200"/>
      <c r="WRN43" s="200"/>
      <c r="WRO43" s="200"/>
      <c r="WRP43" s="200"/>
      <c r="WRQ43" s="200"/>
      <c r="WRR43" s="200"/>
      <c r="WRS43" s="200"/>
      <c r="WRT43" s="200"/>
      <c r="WRU43" s="200"/>
      <c r="WRV43" s="200"/>
      <c r="WRW43" s="200"/>
      <c r="WRX43" s="200"/>
      <c r="WRY43" s="200"/>
      <c r="WRZ43" s="200"/>
      <c r="WSA43" s="200"/>
      <c r="WSB43" s="200"/>
      <c r="WSC43" s="200"/>
      <c r="WSD43" s="200"/>
      <c r="WSE43" s="200"/>
      <c r="WSF43" s="200"/>
      <c r="WSG43" s="200"/>
      <c r="WSH43" s="200"/>
      <c r="WSI43" s="200"/>
      <c r="WSJ43" s="200"/>
      <c r="WSK43" s="200"/>
      <c r="WSL43" s="200"/>
      <c r="WSM43" s="200"/>
      <c r="WSN43" s="200"/>
      <c r="WSO43" s="200"/>
      <c r="WSP43" s="200"/>
      <c r="WSQ43" s="200"/>
      <c r="WSR43" s="200"/>
      <c r="WSS43" s="200"/>
      <c r="WST43" s="200"/>
      <c r="WSU43" s="200"/>
      <c r="WSV43" s="200"/>
      <c r="WSW43" s="200"/>
      <c r="WSX43" s="200"/>
      <c r="WSY43" s="200"/>
      <c r="WSZ43" s="200"/>
      <c r="WTA43" s="200"/>
      <c r="WTB43" s="200"/>
      <c r="WTC43" s="200"/>
      <c r="WTD43" s="200"/>
      <c r="WTE43" s="200"/>
      <c r="WTF43" s="200"/>
      <c r="WTG43" s="200"/>
      <c r="WTH43" s="200"/>
      <c r="WTI43" s="200"/>
      <c r="WTJ43" s="200"/>
      <c r="WTK43" s="200"/>
      <c r="WTL43" s="200"/>
      <c r="WTM43" s="200"/>
      <c r="WTN43" s="200"/>
      <c r="WTO43" s="200"/>
      <c r="WTP43" s="200"/>
      <c r="WTQ43" s="200"/>
      <c r="WTR43" s="200"/>
      <c r="WTS43" s="200"/>
      <c r="WTT43" s="200"/>
      <c r="WTU43" s="200"/>
      <c r="WTV43" s="200"/>
      <c r="WTW43" s="200"/>
      <c r="WTX43" s="200"/>
      <c r="WTY43" s="200"/>
      <c r="WTZ43" s="200"/>
      <c r="WUA43" s="200"/>
      <c r="WUB43" s="200"/>
      <c r="WUC43" s="200"/>
      <c r="WUD43" s="200"/>
      <c r="WUE43" s="200"/>
      <c r="WUF43" s="200"/>
      <c r="WUG43" s="200"/>
      <c r="WUH43" s="200"/>
      <c r="WUI43" s="200"/>
      <c r="WUJ43" s="200"/>
      <c r="WUK43" s="200"/>
      <c r="WUL43" s="200"/>
      <c r="WUM43" s="200"/>
      <c r="WUN43" s="200"/>
      <c r="WUO43" s="200"/>
      <c r="WUP43" s="200"/>
      <c r="WUQ43" s="200"/>
      <c r="WUR43" s="200"/>
      <c r="WUS43" s="200"/>
      <c r="WUT43" s="200"/>
      <c r="WUU43" s="200"/>
      <c r="WUV43" s="200"/>
      <c r="WUW43" s="200"/>
      <c r="WUX43" s="200"/>
      <c r="WUY43" s="200"/>
      <c r="WUZ43" s="200"/>
      <c r="WVA43" s="200"/>
      <c r="WVB43" s="200"/>
      <c r="WVC43" s="200"/>
      <c r="WVD43" s="200"/>
      <c r="WVE43" s="200"/>
      <c r="WVF43" s="200"/>
      <c r="WVG43" s="200"/>
      <c r="WVH43" s="200"/>
      <c r="WVI43" s="200"/>
      <c r="WVJ43" s="200"/>
      <c r="WVK43" s="200"/>
      <c r="WVL43" s="200"/>
      <c r="WVM43" s="200"/>
      <c r="WVN43" s="200"/>
      <c r="WVO43" s="200"/>
      <c r="WVP43" s="200"/>
      <c r="WVQ43" s="200"/>
      <c r="WVR43" s="200"/>
      <c r="WVS43" s="200"/>
      <c r="WVT43" s="200"/>
      <c r="WVU43" s="200"/>
      <c r="WVV43" s="200"/>
      <c r="WVW43" s="200"/>
      <c r="WVX43" s="200"/>
      <c r="WVY43" s="200"/>
      <c r="WVZ43" s="200"/>
      <c r="WWA43" s="200"/>
      <c r="WWB43" s="200"/>
      <c r="WWC43" s="200"/>
      <c r="WWD43" s="200"/>
      <c r="WWE43" s="200"/>
      <c r="WWF43" s="200"/>
      <c r="WWG43" s="200"/>
      <c r="WWH43" s="200"/>
      <c r="WWI43" s="200"/>
      <c r="WWJ43" s="200"/>
      <c r="WWK43" s="200"/>
      <c r="WWL43" s="200"/>
      <c r="WWM43" s="200"/>
      <c r="WWN43" s="200"/>
      <c r="WWO43" s="200"/>
      <c r="WWP43" s="200"/>
      <c r="WWQ43" s="200"/>
      <c r="WWR43" s="200"/>
      <c r="WWS43" s="200"/>
      <c r="WWT43" s="200"/>
      <c r="WWU43" s="200"/>
      <c r="WWV43" s="200"/>
      <c r="WWW43" s="200"/>
      <c r="WWX43" s="200"/>
      <c r="WWY43" s="200"/>
      <c r="WWZ43" s="200"/>
      <c r="WXA43" s="200"/>
      <c r="WXB43" s="200"/>
      <c r="WXC43" s="200"/>
      <c r="WXD43" s="200"/>
      <c r="WXE43" s="200"/>
      <c r="WXF43" s="200"/>
    </row>
    <row r="44" spans="1:16178" s="80" customFormat="1" ht="64.5" customHeight="1">
      <c r="A44" s="37" t="s">
        <v>45</v>
      </c>
      <c r="B44" s="37" t="s">
        <v>46</v>
      </c>
      <c r="C44" s="9">
        <v>501</v>
      </c>
      <c r="D44" s="39" t="s">
        <v>468</v>
      </c>
      <c r="E44" s="9" t="s">
        <v>475</v>
      </c>
      <c r="F44" s="37" t="s">
        <v>476</v>
      </c>
      <c r="G44" s="9" t="s">
        <v>477</v>
      </c>
      <c r="H44" s="9">
        <v>2007</v>
      </c>
      <c r="I44" s="9" t="s">
        <v>478</v>
      </c>
      <c r="J44" s="86">
        <v>167459.25</v>
      </c>
      <c r="K44" s="9" t="s">
        <v>50</v>
      </c>
      <c r="L44" s="9" t="s">
        <v>479</v>
      </c>
      <c r="M44" s="9" t="s">
        <v>480</v>
      </c>
      <c r="N44" s="9" t="s">
        <v>481</v>
      </c>
      <c r="O44" s="9" t="s">
        <v>482</v>
      </c>
      <c r="P44" s="9">
        <v>4008375</v>
      </c>
      <c r="Q44" s="9">
        <v>23</v>
      </c>
      <c r="R44" s="9">
        <v>0</v>
      </c>
      <c r="S44" s="9">
        <v>23</v>
      </c>
      <c r="T44" s="9">
        <v>0</v>
      </c>
      <c r="U44" s="9">
        <v>23</v>
      </c>
      <c r="V44" s="9">
        <v>95</v>
      </c>
      <c r="W44" s="9">
        <v>100</v>
      </c>
      <c r="X44" s="276" t="s">
        <v>51</v>
      </c>
      <c r="Y44" s="9"/>
      <c r="Z44" s="9"/>
      <c r="AA44" s="9"/>
      <c r="AB44" s="9">
        <v>4</v>
      </c>
      <c r="AC44" s="9">
        <v>501</v>
      </c>
      <c r="AD44" s="9">
        <v>9.75</v>
      </c>
      <c r="AE44" s="9">
        <v>5</v>
      </c>
      <c r="AF44" s="9">
        <v>90</v>
      </c>
      <c r="AG44" s="9" t="s">
        <v>468</v>
      </c>
      <c r="AH44" s="9" t="s">
        <v>475</v>
      </c>
      <c r="AI44" s="9">
        <v>70</v>
      </c>
      <c r="AJ44" s="9" t="s">
        <v>47</v>
      </c>
      <c r="AK44" s="9" t="s">
        <v>483</v>
      </c>
      <c r="AL44" s="9">
        <v>20</v>
      </c>
      <c r="AM44" s="9"/>
      <c r="AN44" s="9"/>
      <c r="AO44" s="9"/>
      <c r="AP44" s="9"/>
      <c r="AQ44" s="9"/>
      <c r="AR44" s="9"/>
      <c r="AS44" s="9"/>
      <c r="AT44" s="9"/>
      <c r="AU44" s="9"/>
      <c r="AV44" s="9"/>
      <c r="AW44" s="9"/>
      <c r="AX44" s="138"/>
      <c r="AY44" s="63"/>
      <c r="AZ44" s="63"/>
      <c r="BA44" s="63"/>
      <c r="BB44" s="63"/>
      <c r="BC44" s="63"/>
      <c r="BD44" s="63"/>
      <c r="BE44" s="63"/>
      <c r="BF44" s="63"/>
      <c r="BG44" s="63"/>
      <c r="BH44" s="63"/>
      <c r="BI44" s="63"/>
      <c r="BJ44" s="63"/>
      <c r="BK44" s="63"/>
      <c r="BL44" s="63"/>
      <c r="BM44" s="63"/>
      <c r="BN44" s="63"/>
      <c r="BO44" s="63"/>
      <c r="BP44" s="63"/>
      <c r="BQ44" s="63"/>
      <c r="BR44" s="63"/>
      <c r="BS44" s="63"/>
      <c r="BT44" s="63"/>
      <c r="BU44" s="63"/>
      <c r="BV44" s="63"/>
      <c r="BW44" s="63"/>
      <c r="BX44" s="63"/>
      <c r="BY44" s="63"/>
      <c r="BZ44" s="63"/>
      <c r="CA44" s="63"/>
      <c r="CB44" s="63"/>
      <c r="CC44" s="63"/>
      <c r="CD44" s="63"/>
      <c r="CE44" s="63"/>
      <c r="CF44" s="63"/>
      <c r="CG44" s="63"/>
      <c r="CH44" s="63"/>
      <c r="CI44" s="63"/>
      <c r="CJ44" s="63"/>
      <c r="CK44" s="63"/>
      <c r="CL44" s="63"/>
      <c r="CM44" s="63"/>
      <c r="CN44" s="63"/>
      <c r="CO44" s="63"/>
      <c r="CP44" s="63"/>
      <c r="CQ44" s="63"/>
      <c r="CR44" s="63"/>
      <c r="CS44" s="63"/>
      <c r="CT44" s="63"/>
      <c r="CU44" s="63"/>
      <c r="CV44" s="63"/>
      <c r="CW44" s="63"/>
      <c r="CX44" s="63"/>
      <c r="CY44" s="63"/>
      <c r="CZ44" s="63"/>
      <c r="DA44" s="63"/>
      <c r="DB44" s="63"/>
      <c r="DC44" s="63"/>
      <c r="DD44" s="63"/>
      <c r="DE44" s="63"/>
      <c r="DF44" s="63"/>
      <c r="DG44" s="63"/>
      <c r="DH44" s="63"/>
      <c r="DI44" s="63"/>
      <c r="DJ44" s="63"/>
      <c r="DK44" s="63"/>
      <c r="DL44" s="63"/>
      <c r="DM44" s="63"/>
      <c r="DN44" s="63"/>
      <c r="DO44" s="63"/>
      <c r="DP44" s="63"/>
      <c r="DQ44" s="63"/>
      <c r="DR44" s="63"/>
      <c r="DS44" s="63"/>
      <c r="DT44" s="63"/>
      <c r="DU44" s="63"/>
      <c r="DV44" s="63"/>
      <c r="DW44" s="63"/>
      <c r="DX44" s="63"/>
      <c r="DY44" s="63"/>
      <c r="DZ44" s="63"/>
      <c r="EA44" s="63"/>
      <c r="EB44" s="63"/>
      <c r="EC44" s="63"/>
      <c r="ED44" s="63"/>
      <c r="EE44" s="63"/>
      <c r="EF44" s="63"/>
      <c r="EG44" s="63"/>
      <c r="EH44" s="63"/>
      <c r="EI44" s="63"/>
      <c r="EJ44" s="63"/>
      <c r="EK44" s="63"/>
      <c r="EL44" s="63"/>
      <c r="EM44" s="63"/>
      <c r="EN44" s="63"/>
      <c r="EO44" s="63"/>
      <c r="EP44" s="63"/>
      <c r="EQ44" s="63"/>
      <c r="ER44" s="63"/>
      <c r="ES44" s="63"/>
      <c r="ET44" s="63"/>
      <c r="EU44" s="63"/>
      <c r="EV44" s="63"/>
      <c r="EW44" s="63"/>
      <c r="EX44" s="63"/>
      <c r="EY44" s="63"/>
      <c r="EZ44" s="63"/>
      <c r="FA44" s="63"/>
      <c r="FB44" s="63"/>
      <c r="FC44" s="63"/>
      <c r="FD44" s="63"/>
      <c r="FE44" s="63"/>
      <c r="FF44" s="63"/>
      <c r="FG44" s="63"/>
      <c r="FH44" s="63"/>
      <c r="FI44" s="63"/>
      <c r="FJ44" s="63"/>
      <c r="FK44" s="63"/>
      <c r="FL44" s="63"/>
      <c r="FM44" s="63"/>
      <c r="FN44" s="63"/>
      <c r="FO44" s="63"/>
      <c r="FP44" s="63"/>
      <c r="FQ44" s="63"/>
      <c r="FR44" s="63"/>
      <c r="FS44" s="63"/>
      <c r="FT44" s="63"/>
      <c r="FU44" s="63"/>
      <c r="FV44" s="63"/>
      <c r="FW44" s="63"/>
      <c r="FX44" s="63"/>
      <c r="FY44" s="63"/>
      <c r="FZ44" s="63"/>
      <c r="GA44" s="63"/>
      <c r="GB44" s="63"/>
      <c r="GC44" s="63"/>
      <c r="GD44" s="63"/>
      <c r="GE44" s="63"/>
      <c r="GF44" s="63"/>
      <c r="GG44" s="63"/>
      <c r="GH44" s="63"/>
      <c r="GI44" s="63"/>
      <c r="GJ44" s="63"/>
      <c r="GK44" s="63"/>
      <c r="GL44" s="63"/>
      <c r="GM44" s="63"/>
      <c r="GN44" s="63"/>
      <c r="GO44" s="63"/>
      <c r="GP44" s="63"/>
      <c r="GQ44" s="63"/>
      <c r="GR44" s="63"/>
      <c r="GS44" s="63"/>
      <c r="GT44" s="63"/>
      <c r="GU44" s="63"/>
      <c r="GV44" s="63"/>
      <c r="GW44" s="63"/>
      <c r="GX44" s="63"/>
      <c r="GY44" s="63"/>
      <c r="GZ44" s="63"/>
      <c r="HA44" s="63"/>
      <c r="HB44" s="63"/>
      <c r="HC44" s="63"/>
      <c r="HD44" s="63"/>
      <c r="HE44" s="63"/>
      <c r="HF44" s="63"/>
      <c r="HG44" s="63"/>
      <c r="HH44" s="63"/>
      <c r="HI44" s="63"/>
      <c r="HJ44" s="63"/>
      <c r="HK44" s="63"/>
      <c r="HL44" s="63"/>
      <c r="HM44" s="63"/>
      <c r="HN44" s="63"/>
      <c r="HO44" s="63"/>
      <c r="HP44" s="63"/>
      <c r="HQ44" s="63"/>
      <c r="HR44" s="63"/>
      <c r="HS44" s="63"/>
      <c r="HT44" s="63"/>
      <c r="HU44" s="63"/>
      <c r="HV44" s="63"/>
      <c r="HW44" s="63"/>
      <c r="HX44" s="63"/>
      <c r="HY44" s="63"/>
      <c r="HZ44" s="63"/>
      <c r="IA44" s="63"/>
      <c r="IB44" s="63"/>
      <c r="IC44" s="63"/>
      <c r="ID44" s="63"/>
      <c r="IE44" s="63"/>
      <c r="IF44" s="63"/>
      <c r="IG44" s="63"/>
      <c r="IH44" s="63"/>
      <c r="II44" s="63"/>
      <c r="IJ44" s="63"/>
      <c r="IK44" s="63"/>
      <c r="IL44" s="63"/>
      <c r="IM44" s="63"/>
      <c r="IN44" s="63"/>
      <c r="IO44" s="63"/>
      <c r="IP44" s="63"/>
      <c r="IQ44" s="63"/>
      <c r="IR44" s="63"/>
      <c r="IS44" s="63"/>
      <c r="IT44" s="63"/>
      <c r="IU44" s="63"/>
      <c r="IV44" s="63"/>
      <c r="IW44" s="63"/>
      <c r="IX44" s="63"/>
      <c r="IY44" s="63"/>
      <c r="IZ44" s="63"/>
      <c r="JA44" s="63"/>
      <c r="JB44" s="63"/>
      <c r="JC44" s="63"/>
      <c r="JD44" s="63"/>
      <c r="JE44" s="63"/>
      <c r="JF44" s="63"/>
      <c r="JG44" s="63"/>
      <c r="JH44" s="63"/>
      <c r="JI44" s="63"/>
      <c r="JJ44" s="63"/>
      <c r="JK44" s="63"/>
      <c r="JL44" s="63"/>
      <c r="JM44" s="63"/>
      <c r="JN44" s="63"/>
      <c r="JO44" s="63"/>
      <c r="JP44" s="63"/>
      <c r="JQ44" s="63"/>
      <c r="JR44" s="63"/>
      <c r="JS44" s="63"/>
      <c r="JT44" s="63"/>
      <c r="JU44" s="63"/>
      <c r="JV44" s="63"/>
      <c r="JW44" s="63"/>
      <c r="JX44" s="63"/>
      <c r="JY44" s="63"/>
      <c r="JZ44" s="63"/>
      <c r="KA44" s="63"/>
      <c r="KB44" s="63"/>
      <c r="KC44" s="63"/>
      <c r="KD44" s="63"/>
      <c r="KE44" s="63"/>
      <c r="KF44" s="63"/>
      <c r="KG44" s="63"/>
      <c r="KH44" s="63"/>
      <c r="KI44" s="63"/>
      <c r="KJ44" s="63"/>
      <c r="KK44" s="63"/>
      <c r="KL44" s="63"/>
      <c r="KM44" s="63"/>
      <c r="KN44" s="63"/>
      <c r="KO44" s="63"/>
      <c r="KP44" s="63"/>
      <c r="KQ44" s="63"/>
      <c r="KR44" s="63"/>
      <c r="KS44" s="63"/>
      <c r="KT44" s="63"/>
      <c r="KU44" s="63"/>
      <c r="KV44" s="63"/>
      <c r="KW44" s="63"/>
      <c r="KX44" s="63"/>
      <c r="KY44" s="63"/>
      <c r="KZ44" s="63"/>
      <c r="LA44" s="63"/>
      <c r="LB44" s="63"/>
      <c r="LC44" s="63"/>
      <c r="LD44" s="63"/>
      <c r="LE44" s="63"/>
      <c r="LF44" s="63"/>
      <c r="LG44" s="63"/>
      <c r="LH44" s="63"/>
      <c r="LI44" s="63"/>
      <c r="LJ44" s="63"/>
      <c r="LK44" s="63"/>
      <c r="LL44" s="63"/>
      <c r="LM44" s="63"/>
      <c r="LN44" s="63"/>
      <c r="LO44" s="63"/>
      <c r="LP44" s="63"/>
      <c r="LQ44" s="63"/>
      <c r="LR44" s="63"/>
      <c r="LS44" s="63"/>
      <c r="LT44" s="63"/>
      <c r="LU44" s="63"/>
      <c r="LV44" s="63"/>
      <c r="LW44" s="63"/>
      <c r="LX44" s="63"/>
      <c r="LY44" s="63"/>
      <c r="LZ44" s="63"/>
      <c r="MA44" s="63"/>
      <c r="MB44" s="63"/>
      <c r="MC44" s="63"/>
      <c r="MD44" s="63"/>
      <c r="ME44" s="63"/>
      <c r="MF44" s="63"/>
      <c r="MG44" s="63"/>
      <c r="MH44" s="63"/>
      <c r="MI44" s="63"/>
      <c r="MJ44" s="63"/>
      <c r="MK44" s="63"/>
      <c r="ML44" s="63"/>
      <c r="MM44" s="63"/>
      <c r="MN44" s="63"/>
      <c r="MO44" s="63"/>
      <c r="MP44" s="63"/>
      <c r="MQ44" s="63"/>
      <c r="MR44" s="63"/>
      <c r="MS44" s="63"/>
      <c r="MT44" s="63"/>
      <c r="MU44" s="63"/>
      <c r="MV44" s="63"/>
      <c r="MW44" s="63"/>
      <c r="MX44" s="63"/>
      <c r="MY44" s="63"/>
      <c r="MZ44" s="63"/>
      <c r="NA44" s="63"/>
      <c r="NB44" s="63"/>
      <c r="NC44" s="63"/>
      <c r="ND44" s="63"/>
      <c r="NE44" s="63"/>
      <c r="NF44" s="63"/>
      <c r="NG44" s="63"/>
      <c r="NH44" s="63"/>
      <c r="NI44" s="63"/>
      <c r="NJ44" s="63"/>
      <c r="NK44" s="63"/>
      <c r="NL44" s="63"/>
      <c r="NM44" s="63"/>
      <c r="NN44" s="63"/>
      <c r="NO44" s="63"/>
      <c r="NP44" s="63"/>
      <c r="NQ44" s="63"/>
      <c r="NR44" s="63"/>
      <c r="NS44" s="63"/>
      <c r="NT44" s="63"/>
      <c r="NU44" s="63"/>
      <c r="NV44" s="63"/>
      <c r="NW44" s="63"/>
      <c r="NX44" s="63"/>
      <c r="NY44" s="63"/>
      <c r="NZ44" s="63"/>
      <c r="OA44" s="63"/>
      <c r="OB44" s="63"/>
      <c r="OC44" s="63"/>
      <c r="OD44" s="63"/>
      <c r="OE44" s="63"/>
      <c r="OF44" s="63"/>
      <c r="OG44" s="63"/>
      <c r="OH44" s="63"/>
      <c r="OI44" s="63"/>
      <c r="OJ44" s="63"/>
      <c r="OK44" s="63"/>
      <c r="OL44" s="63"/>
      <c r="OM44" s="63"/>
      <c r="ON44" s="63"/>
      <c r="OO44" s="63"/>
      <c r="OP44" s="63"/>
      <c r="OQ44" s="63"/>
      <c r="OR44" s="63"/>
      <c r="OS44" s="63"/>
      <c r="OT44" s="63"/>
      <c r="OU44" s="63"/>
      <c r="OV44" s="63"/>
      <c r="OW44" s="63"/>
      <c r="OX44" s="63"/>
      <c r="OY44" s="63"/>
      <c r="OZ44" s="63"/>
      <c r="PA44" s="63"/>
      <c r="PB44" s="63"/>
      <c r="PC44" s="63"/>
      <c r="PD44" s="63"/>
      <c r="PE44" s="63"/>
      <c r="PF44" s="63"/>
      <c r="PG44" s="63"/>
      <c r="PH44" s="63"/>
      <c r="PI44" s="63"/>
      <c r="PJ44" s="63"/>
      <c r="PK44" s="63"/>
      <c r="PL44" s="63"/>
      <c r="PM44" s="63"/>
      <c r="PN44" s="63"/>
      <c r="PO44" s="63"/>
      <c r="PP44" s="63"/>
      <c r="PQ44" s="63"/>
      <c r="PR44" s="63"/>
      <c r="PS44" s="63"/>
      <c r="PT44" s="63"/>
      <c r="PU44" s="63"/>
      <c r="PV44" s="63"/>
      <c r="PW44" s="63"/>
      <c r="PX44" s="63"/>
      <c r="PY44" s="63"/>
      <c r="PZ44" s="63"/>
      <c r="QA44" s="63"/>
      <c r="QB44" s="63"/>
      <c r="QC44" s="63"/>
      <c r="QD44" s="63"/>
      <c r="QE44" s="63"/>
      <c r="QF44" s="63"/>
      <c r="QG44" s="63"/>
      <c r="QH44" s="63"/>
      <c r="QI44" s="63"/>
      <c r="QJ44" s="63"/>
      <c r="QK44" s="63"/>
      <c r="QL44" s="63"/>
      <c r="QM44" s="63"/>
      <c r="QN44" s="63"/>
      <c r="QO44" s="63"/>
      <c r="QP44" s="63"/>
      <c r="QQ44" s="63"/>
      <c r="QR44" s="63"/>
      <c r="QS44" s="63"/>
      <c r="QT44" s="63"/>
      <c r="QU44" s="63"/>
      <c r="QV44" s="63"/>
      <c r="QW44" s="63"/>
      <c r="QX44" s="63"/>
      <c r="QY44" s="63"/>
      <c r="QZ44" s="63"/>
      <c r="RA44" s="63"/>
      <c r="RB44" s="63"/>
      <c r="RC44" s="63"/>
      <c r="RD44" s="63"/>
      <c r="RE44" s="63"/>
      <c r="RF44" s="63"/>
      <c r="RG44" s="63"/>
      <c r="RH44" s="63"/>
      <c r="RI44" s="63"/>
      <c r="RJ44" s="63"/>
      <c r="RK44" s="63"/>
      <c r="RL44" s="63"/>
      <c r="RM44" s="63"/>
      <c r="RN44" s="63"/>
      <c r="RO44" s="63"/>
      <c r="RP44" s="63"/>
      <c r="RQ44" s="63"/>
      <c r="RR44" s="63"/>
      <c r="RS44" s="63"/>
      <c r="RT44" s="63"/>
      <c r="RU44" s="63"/>
      <c r="RV44" s="63"/>
      <c r="RW44" s="63"/>
      <c r="RX44" s="63"/>
      <c r="RY44" s="63"/>
      <c r="RZ44" s="63"/>
      <c r="SA44" s="63"/>
      <c r="SB44" s="63"/>
      <c r="SC44" s="63"/>
      <c r="SD44" s="63"/>
      <c r="SE44" s="63"/>
      <c r="SF44" s="63"/>
      <c r="SG44" s="63"/>
      <c r="SH44" s="63"/>
      <c r="SI44" s="63"/>
      <c r="SJ44" s="63"/>
      <c r="SK44" s="63"/>
      <c r="SL44" s="63"/>
      <c r="SM44" s="63"/>
      <c r="SN44" s="63"/>
      <c r="SO44" s="63"/>
      <c r="SP44" s="63"/>
      <c r="SQ44" s="63"/>
      <c r="SR44" s="63"/>
      <c r="SS44" s="63"/>
      <c r="ST44" s="63"/>
      <c r="SU44" s="63"/>
      <c r="SV44" s="63"/>
      <c r="SW44" s="63"/>
      <c r="SX44" s="63"/>
      <c r="SY44" s="63"/>
      <c r="SZ44" s="63"/>
      <c r="TA44" s="63"/>
      <c r="TB44" s="63"/>
      <c r="TC44" s="63"/>
      <c r="TD44" s="63"/>
      <c r="TE44" s="63"/>
      <c r="TF44" s="63"/>
      <c r="TG44" s="63"/>
      <c r="TH44" s="63"/>
      <c r="TI44" s="63"/>
      <c r="TJ44" s="63"/>
      <c r="TK44" s="63"/>
      <c r="TL44" s="63"/>
      <c r="TM44" s="63"/>
      <c r="TN44" s="63"/>
      <c r="TO44" s="63"/>
      <c r="TP44" s="63"/>
      <c r="TQ44" s="63"/>
      <c r="TR44" s="63"/>
      <c r="TS44" s="63"/>
      <c r="TT44" s="63"/>
      <c r="TU44" s="63"/>
      <c r="TV44" s="63"/>
      <c r="TW44" s="63"/>
      <c r="TX44" s="63"/>
      <c r="TY44" s="63"/>
      <c r="TZ44" s="63"/>
      <c r="UA44" s="63"/>
      <c r="UB44" s="63"/>
      <c r="UC44" s="63"/>
      <c r="UD44" s="63"/>
      <c r="UE44" s="63"/>
      <c r="UF44" s="63"/>
      <c r="UG44" s="63"/>
      <c r="UH44" s="63"/>
      <c r="UI44" s="63"/>
      <c r="UJ44" s="63"/>
      <c r="UK44" s="63"/>
      <c r="UL44" s="63"/>
      <c r="UM44" s="63"/>
      <c r="UN44" s="63"/>
      <c r="UO44" s="63"/>
      <c r="UP44" s="63"/>
      <c r="UQ44" s="63"/>
      <c r="UR44" s="63"/>
      <c r="US44" s="63"/>
      <c r="UT44" s="63"/>
      <c r="UU44" s="63"/>
      <c r="UV44" s="63"/>
      <c r="UW44" s="63"/>
      <c r="UX44" s="63"/>
      <c r="UY44" s="63"/>
      <c r="UZ44" s="63"/>
      <c r="VA44" s="63"/>
      <c r="VB44" s="63"/>
      <c r="VC44" s="63"/>
      <c r="VD44" s="63"/>
      <c r="VE44" s="63"/>
      <c r="VF44" s="63"/>
      <c r="VG44" s="63"/>
      <c r="VH44" s="63"/>
      <c r="VI44" s="63"/>
      <c r="VJ44" s="63"/>
      <c r="VK44" s="63"/>
      <c r="VL44" s="63"/>
      <c r="VM44" s="63"/>
      <c r="VN44" s="63"/>
      <c r="VO44" s="63"/>
      <c r="VP44" s="63"/>
      <c r="VQ44" s="63"/>
      <c r="VR44" s="63"/>
      <c r="VS44" s="63"/>
      <c r="VT44" s="63"/>
      <c r="VU44" s="63"/>
      <c r="VV44" s="63"/>
      <c r="VW44" s="63"/>
      <c r="VX44" s="63"/>
      <c r="VY44" s="63"/>
      <c r="VZ44" s="63"/>
      <c r="WA44" s="63"/>
      <c r="WB44" s="63"/>
      <c r="WC44" s="63"/>
      <c r="WD44" s="63"/>
      <c r="WE44" s="63"/>
      <c r="WF44" s="63"/>
      <c r="WG44" s="63"/>
      <c r="WH44" s="63"/>
      <c r="WI44" s="63"/>
      <c r="WJ44" s="63"/>
      <c r="WK44" s="63"/>
      <c r="WL44" s="63"/>
      <c r="WM44" s="63"/>
      <c r="WN44" s="63"/>
      <c r="WO44" s="63"/>
      <c r="WP44" s="63"/>
      <c r="WQ44" s="63"/>
      <c r="WR44" s="63"/>
      <c r="WS44" s="63"/>
      <c r="WT44" s="63"/>
      <c r="WU44" s="63"/>
      <c r="WV44" s="63"/>
      <c r="WW44" s="63"/>
      <c r="WX44" s="63"/>
      <c r="WY44" s="63"/>
      <c r="WZ44" s="63"/>
      <c r="XA44" s="63"/>
      <c r="XB44" s="63"/>
      <c r="XC44" s="63"/>
      <c r="XD44" s="63"/>
      <c r="XE44" s="63"/>
      <c r="XF44" s="63"/>
      <c r="XG44" s="63"/>
      <c r="XH44" s="63"/>
      <c r="XI44" s="63"/>
      <c r="XJ44" s="63"/>
      <c r="XK44" s="63"/>
      <c r="XL44" s="63"/>
      <c r="XM44" s="63"/>
      <c r="XN44" s="63"/>
      <c r="XO44" s="63"/>
      <c r="XP44" s="63"/>
      <c r="XQ44" s="63"/>
      <c r="XR44" s="63"/>
      <c r="XS44" s="63"/>
      <c r="XT44" s="63"/>
      <c r="XU44" s="63"/>
      <c r="XV44" s="63"/>
      <c r="XW44" s="63"/>
      <c r="XX44" s="63"/>
      <c r="XY44" s="63"/>
      <c r="XZ44" s="63"/>
      <c r="YA44" s="63"/>
      <c r="YB44" s="63"/>
      <c r="YC44" s="63"/>
      <c r="YD44" s="63"/>
      <c r="YE44" s="63"/>
      <c r="YF44" s="63"/>
      <c r="YG44" s="63"/>
      <c r="YH44" s="63"/>
      <c r="YI44" s="63"/>
      <c r="YJ44" s="63"/>
      <c r="YK44" s="63"/>
      <c r="YL44" s="63"/>
      <c r="YM44" s="63"/>
      <c r="YN44" s="63"/>
      <c r="YO44" s="63"/>
      <c r="YP44" s="63"/>
      <c r="YQ44" s="63"/>
      <c r="YR44" s="63"/>
      <c r="YS44" s="63"/>
      <c r="YT44" s="63"/>
      <c r="YU44" s="63"/>
      <c r="YV44" s="63"/>
      <c r="YW44" s="63"/>
      <c r="YX44" s="63"/>
      <c r="YY44" s="63"/>
      <c r="YZ44" s="63"/>
      <c r="ZA44" s="63"/>
      <c r="ZB44" s="63"/>
      <c r="ZC44" s="63"/>
      <c r="ZD44" s="63"/>
      <c r="ZE44" s="63"/>
      <c r="ZF44" s="63"/>
      <c r="ZG44" s="63"/>
      <c r="ZH44" s="63"/>
      <c r="ZI44" s="63"/>
      <c r="ZJ44" s="63"/>
      <c r="ZK44" s="63"/>
      <c r="ZL44" s="63"/>
      <c r="ZM44" s="63"/>
      <c r="ZN44" s="63"/>
      <c r="ZO44" s="63"/>
      <c r="ZP44" s="63"/>
      <c r="ZQ44" s="63"/>
      <c r="ZR44" s="63"/>
      <c r="ZS44" s="63"/>
      <c r="ZT44" s="63"/>
      <c r="ZU44" s="63"/>
      <c r="ZV44" s="63"/>
      <c r="ZW44" s="63"/>
      <c r="ZX44" s="63"/>
      <c r="ZY44" s="63"/>
      <c r="ZZ44" s="63"/>
      <c r="AAA44" s="63"/>
      <c r="AAB44" s="63"/>
      <c r="AAC44" s="63"/>
      <c r="AAD44" s="63"/>
      <c r="AAE44" s="63"/>
      <c r="AAF44" s="63"/>
      <c r="AAG44" s="63"/>
      <c r="AAH44" s="63"/>
      <c r="AAI44" s="63"/>
      <c r="AAJ44" s="63"/>
      <c r="AAK44" s="63"/>
      <c r="AAL44" s="63"/>
      <c r="AAM44" s="63"/>
      <c r="AAN44" s="63"/>
      <c r="AAO44" s="63"/>
      <c r="AAP44" s="63"/>
      <c r="AAQ44" s="63"/>
      <c r="AAR44" s="63"/>
      <c r="AAS44" s="63"/>
      <c r="AAT44" s="63"/>
      <c r="AAU44" s="63"/>
      <c r="AAV44" s="63"/>
      <c r="AAW44" s="63"/>
      <c r="AAX44" s="63"/>
      <c r="AAY44" s="63"/>
      <c r="AAZ44" s="63"/>
      <c r="ABA44" s="63"/>
      <c r="ABB44" s="63"/>
      <c r="ABC44" s="63"/>
      <c r="ABD44" s="63"/>
      <c r="ABE44" s="63"/>
      <c r="ABF44" s="63"/>
      <c r="ABG44" s="63"/>
      <c r="ABH44" s="63"/>
      <c r="ABI44" s="63"/>
      <c r="ABJ44" s="63"/>
      <c r="ABK44" s="63"/>
      <c r="ABL44" s="63"/>
      <c r="ABM44" s="63"/>
      <c r="ABN44" s="63"/>
      <c r="ABO44" s="63"/>
      <c r="ABP44" s="63"/>
      <c r="ABQ44" s="63"/>
      <c r="ABR44" s="63"/>
      <c r="ABS44" s="63"/>
      <c r="ABT44" s="63"/>
      <c r="ABU44" s="63"/>
      <c r="ABV44" s="63"/>
      <c r="ABW44" s="63"/>
      <c r="ABX44" s="63"/>
      <c r="ABY44" s="63"/>
      <c r="ABZ44" s="63"/>
      <c r="ACA44" s="63"/>
      <c r="ACB44" s="63"/>
      <c r="ACC44" s="63"/>
      <c r="ACD44" s="63"/>
      <c r="ACE44" s="63"/>
      <c r="ACF44" s="63"/>
      <c r="ACG44" s="63"/>
      <c r="ACH44" s="63"/>
      <c r="ACI44" s="63"/>
      <c r="ACJ44" s="63"/>
      <c r="ACK44" s="63"/>
      <c r="ACL44" s="63"/>
      <c r="ACM44" s="63"/>
      <c r="ACN44" s="63"/>
      <c r="ACO44" s="63"/>
      <c r="ACP44" s="63"/>
      <c r="ACQ44" s="63"/>
      <c r="ACR44" s="63"/>
      <c r="ACS44" s="63"/>
      <c r="ACT44" s="63"/>
      <c r="ACU44" s="63"/>
      <c r="ACV44" s="63"/>
      <c r="ACW44" s="63"/>
      <c r="ACX44" s="63"/>
      <c r="ACY44" s="63"/>
      <c r="ACZ44" s="63"/>
      <c r="ADA44" s="63"/>
      <c r="ADB44" s="63"/>
      <c r="ADC44" s="63"/>
      <c r="ADD44" s="63"/>
      <c r="ADE44" s="63"/>
      <c r="ADF44" s="63"/>
      <c r="ADG44" s="63"/>
      <c r="ADH44" s="63"/>
      <c r="ADI44" s="63"/>
      <c r="ADJ44" s="63"/>
      <c r="ADK44" s="63"/>
      <c r="ADL44" s="63"/>
      <c r="ADM44" s="63"/>
      <c r="ADN44" s="63"/>
      <c r="ADO44" s="63"/>
      <c r="ADP44" s="63"/>
      <c r="ADQ44" s="63"/>
      <c r="ADR44" s="63"/>
      <c r="ADS44" s="63"/>
      <c r="ADT44" s="63"/>
      <c r="ADU44" s="63"/>
      <c r="ADV44" s="63"/>
      <c r="ADW44" s="63"/>
      <c r="ADX44" s="63"/>
      <c r="ADY44" s="63"/>
      <c r="ADZ44" s="63"/>
      <c r="AEA44" s="63"/>
      <c r="AEB44" s="63"/>
      <c r="AEC44" s="63"/>
      <c r="AED44" s="63"/>
      <c r="AEE44" s="63"/>
      <c r="AEF44" s="63"/>
      <c r="AEG44" s="63"/>
      <c r="AEH44" s="63"/>
      <c r="AEI44" s="63"/>
      <c r="AEJ44" s="63"/>
      <c r="AEK44" s="63"/>
      <c r="AEL44" s="63"/>
      <c r="AEM44" s="63"/>
      <c r="AEN44" s="63"/>
      <c r="AEO44" s="63"/>
      <c r="AEP44" s="63"/>
      <c r="AEQ44" s="63"/>
      <c r="AER44" s="63"/>
      <c r="AES44" s="63"/>
      <c r="AET44" s="63"/>
      <c r="AEU44" s="63"/>
      <c r="AEV44" s="63"/>
      <c r="AEW44" s="63"/>
      <c r="AEX44" s="63"/>
      <c r="AEY44" s="63"/>
      <c r="AEZ44" s="63"/>
      <c r="AFA44" s="63"/>
      <c r="AFB44" s="63"/>
      <c r="AFC44" s="63"/>
      <c r="AFD44" s="63"/>
      <c r="AFE44" s="63"/>
      <c r="AFF44" s="63"/>
      <c r="AFG44" s="63"/>
      <c r="AFH44" s="63"/>
      <c r="AFI44" s="63"/>
      <c r="AFJ44" s="63"/>
      <c r="AFK44" s="63"/>
      <c r="AFL44" s="63"/>
      <c r="AFM44" s="63"/>
      <c r="AFN44" s="63"/>
      <c r="AFO44" s="63"/>
      <c r="AFP44" s="63"/>
      <c r="AFQ44" s="63"/>
      <c r="AFR44" s="63"/>
      <c r="AFS44" s="63"/>
      <c r="AFT44" s="63"/>
      <c r="AFU44" s="63"/>
      <c r="AFV44" s="63"/>
      <c r="AFW44" s="63"/>
      <c r="AFX44" s="63"/>
      <c r="AFY44" s="63"/>
      <c r="AFZ44" s="63"/>
      <c r="AGA44" s="63"/>
      <c r="AGB44" s="63"/>
      <c r="AGC44" s="63"/>
      <c r="AGD44" s="63"/>
      <c r="AGE44" s="63"/>
      <c r="AGF44" s="63"/>
      <c r="AGG44" s="63"/>
      <c r="AGH44" s="63"/>
      <c r="AGI44" s="63"/>
      <c r="AGJ44" s="63"/>
      <c r="AGK44" s="63"/>
      <c r="AGL44" s="63"/>
      <c r="AGM44" s="63"/>
      <c r="AGN44" s="63"/>
      <c r="AGO44" s="63"/>
      <c r="AGP44" s="63"/>
      <c r="AGQ44" s="63"/>
      <c r="AGR44" s="63"/>
      <c r="AGS44" s="63"/>
      <c r="AGT44" s="63"/>
      <c r="AGU44" s="63"/>
      <c r="AGV44" s="63"/>
      <c r="AGW44" s="63"/>
      <c r="AGX44" s="63"/>
      <c r="AGY44" s="63"/>
      <c r="AGZ44" s="63"/>
      <c r="AHA44" s="63"/>
      <c r="AHB44" s="63"/>
      <c r="AHC44" s="63"/>
      <c r="AHD44" s="63"/>
      <c r="AHE44" s="63"/>
      <c r="AHF44" s="63"/>
      <c r="AHG44" s="63"/>
      <c r="AHH44" s="63"/>
      <c r="AHI44" s="63"/>
      <c r="AHJ44" s="63"/>
      <c r="AHK44" s="63"/>
      <c r="AHL44" s="63"/>
      <c r="AHM44" s="63"/>
      <c r="AHN44" s="63"/>
      <c r="AHO44" s="63"/>
      <c r="AHP44" s="63"/>
      <c r="AHQ44" s="63"/>
      <c r="AHR44" s="63"/>
      <c r="AHS44" s="63"/>
      <c r="AHT44" s="63"/>
      <c r="AHU44" s="63"/>
      <c r="AHV44" s="63"/>
      <c r="AHW44" s="63"/>
      <c r="AHX44" s="63"/>
      <c r="AHY44" s="63"/>
      <c r="AHZ44" s="63"/>
      <c r="AIA44" s="63"/>
      <c r="AIB44" s="63"/>
      <c r="AIC44" s="63"/>
      <c r="AID44" s="63"/>
      <c r="AIE44" s="63"/>
      <c r="AIF44" s="63"/>
      <c r="AIG44" s="63"/>
      <c r="AIH44" s="63"/>
      <c r="AII44" s="63"/>
      <c r="AIJ44" s="63"/>
      <c r="AIK44" s="63"/>
      <c r="AIL44" s="63"/>
      <c r="AIM44" s="63"/>
      <c r="AIN44" s="63"/>
      <c r="AIO44" s="63"/>
      <c r="AIP44" s="63"/>
      <c r="AIQ44" s="63"/>
      <c r="AIR44" s="63"/>
      <c r="AIS44" s="63"/>
      <c r="AIT44" s="63"/>
      <c r="AIU44" s="63"/>
      <c r="AIV44" s="63"/>
      <c r="AIW44" s="63"/>
      <c r="AIX44" s="63"/>
      <c r="AIY44" s="63"/>
      <c r="AIZ44" s="63"/>
      <c r="AJA44" s="63"/>
      <c r="AJB44" s="63"/>
      <c r="AJC44" s="63"/>
      <c r="AJD44" s="63"/>
      <c r="AJE44" s="63"/>
      <c r="AJF44" s="63"/>
      <c r="AJG44" s="63"/>
      <c r="AJH44" s="63"/>
      <c r="AJI44" s="63"/>
      <c r="AJJ44" s="63"/>
      <c r="AJK44" s="63"/>
      <c r="AJL44" s="63"/>
      <c r="AJM44" s="63"/>
      <c r="AJN44" s="63"/>
      <c r="AJO44" s="63"/>
      <c r="AJP44" s="63"/>
      <c r="AJQ44" s="63"/>
      <c r="AJR44" s="63"/>
      <c r="AJS44" s="63"/>
      <c r="AJT44" s="63"/>
      <c r="AJU44" s="63"/>
      <c r="AJV44" s="63"/>
      <c r="AJW44" s="63"/>
      <c r="AJX44" s="63"/>
      <c r="AJY44" s="63"/>
      <c r="AJZ44" s="63"/>
      <c r="AKA44" s="63"/>
      <c r="AKB44" s="63"/>
      <c r="AKC44" s="63"/>
      <c r="AKD44" s="63"/>
      <c r="AKE44" s="63"/>
      <c r="AKF44" s="63"/>
      <c r="AKG44" s="63"/>
      <c r="AKH44" s="63"/>
      <c r="AKI44" s="63"/>
      <c r="AKJ44" s="63"/>
      <c r="AKK44" s="63"/>
      <c r="AKL44" s="63"/>
      <c r="AKM44" s="63"/>
      <c r="AKN44" s="63"/>
      <c r="AKO44" s="63"/>
      <c r="AKP44" s="63"/>
      <c r="AKQ44" s="63"/>
      <c r="AKR44" s="63"/>
      <c r="AKS44" s="63"/>
      <c r="AKT44" s="63"/>
      <c r="AKU44" s="63"/>
      <c r="AKV44" s="63"/>
      <c r="AKW44" s="63"/>
      <c r="AKX44" s="63"/>
      <c r="AKY44" s="63"/>
      <c r="AKZ44" s="63"/>
      <c r="ALA44" s="63"/>
      <c r="ALB44" s="63"/>
      <c r="ALC44" s="63"/>
      <c r="ALD44" s="63"/>
      <c r="ALE44" s="63"/>
      <c r="ALF44" s="63"/>
      <c r="ALG44" s="63"/>
      <c r="ALH44" s="63"/>
      <c r="ALI44" s="63"/>
      <c r="ALJ44" s="63"/>
      <c r="ALK44" s="63"/>
      <c r="ALL44" s="63"/>
      <c r="ALM44" s="63"/>
      <c r="ALN44" s="63"/>
      <c r="ALO44" s="63"/>
      <c r="ALP44" s="63"/>
      <c r="ALQ44" s="63"/>
      <c r="ALR44" s="63"/>
      <c r="ALS44" s="63"/>
      <c r="ALT44" s="63"/>
      <c r="ALU44" s="63"/>
      <c r="ALV44" s="63"/>
      <c r="ALW44" s="63"/>
      <c r="ALX44" s="63"/>
      <c r="ALY44" s="63"/>
      <c r="ALZ44" s="63"/>
      <c r="AMA44" s="63"/>
      <c r="AMB44" s="63"/>
      <c r="AMC44" s="63"/>
      <c r="AMD44" s="63"/>
      <c r="AME44" s="63"/>
      <c r="AMF44" s="63"/>
      <c r="AMG44" s="63"/>
      <c r="AMH44" s="63"/>
      <c r="AMI44" s="63"/>
      <c r="AMJ44" s="63"/>
      <c r="AMK44" s="63"/>
      <c r="AML44" s="63"/>
      <c r="AMM44" s="63"/>
      <c r="AMN44" s="63"/>
      <c r="AMO44" s="63"/>
      <c r="AMP44" s="63"/>
      <c r="AMQ44" s="63"/>
      <c r="AMR44" s="63"/>
      <c r="AMS44" s="63"/>
      <c r="AMT44" s="63"/>
      <c r="AMU44" s="63"/>
      <c r="AMV44" s="63"/>
      <c r="AMW44" s="63"/>
      <c r="AMX44" s="63"/>
      <c r="AMY44" s="63"/>
      <c r="AMZ44" s="63"/>
      <c r="ANA44" s="63"/>
      <c r="ANB44" s="63"/>
      <c r="ANC44" s="63"/>
      <c r="AND44" s="63"/>
      <c r="ANE44" s="63"/>
      <c r="ANF44" s="63"/>
      <c r="ANG44" s="63"/>
      <c r="ANH44" s="63"/>
      <c r="ANI44" s="63"/>
      <c r="ANJ44" s="63"/>
      <c r="ANK44" s="63"/>
      <c r="ANL44" s="63"/>
      <c r="ANM44" s="63"/>
      <c r="ANN44" s="63"/>
      <c r="ANO44" s="63"/>
      <c r="ANP44" s="63"/>
      <c r="ANQ44" s="63"/>
      <c r="ANR44" s="63"/>
      <c r="ANS44" s="63"/>
      <c r="ANT44" s="63"/>
      <c r="ANU44" s="63"/>
      <c r="ANV44" s="63"/>
      <c r="ANW44" s="63"/>
      <c r="ANX44" s="63"/>
      <c r="ANY44" s="63"/>
      <c r="ANZ44" s="63"/>
      <c r="AOA44" s="63"/>
      <c r="AOB44" s="63"/>
      <c r="AOC44" s="63"/>
      <c r="AOD44" s="63"/>
      <c r="AOE44" s="63"/>
      <c r="AOF44" s="63"/>
      <c r="AOG44" s="63"/>
      <c r="AOH44" s="63"/>
      <c r="AOI44" s="63"/>
      <c r="AOJ44" s="63"/>
      <c r="AOK44" s="63"/>
      <c r="AOL44" s="63"/>
      <c r="AOM44" s="63"/>
      <c r="AON44" s="63"/>
      <c r="AOO44" s="63"/>
      <c r="AOP44" s="63"/>
      <c r="AOQ44" s="63"/>
      <c r="AOR44" s="63"/>
      <c r="AOS44" s="63"/>
      <c r="AOT44" s="63"/>
      <c r="AOU44" s="63"/>
      <c r="AOV44" s="63"/>
      <c r="AOW44" s="63"/>
      <c r="AOX44" s="63"/>
      <c r="AOY44" s="63"/>
      <c r="AOZ44" s="63"/>
      <c r="APA44" s="63"/>
      <c r="APB44" s="63"/>
      <c r="APC44" s="63"/>
      <c r="APD44" s="63"/>
      <c r="APE44" s="63"/>
      <c r="APF44" s="63"/>
      <c r="APG44" s="63"/>
      <c r="APH44" s="63"/>
      <c r="API44" s="63"/>
      <c r="APJ44" s="63"/>
      <c r="APK44" s="63"/>
      <c r="APL44" s="63"/>
      <c r="APM44" s="63"/>
      <c r="APN44" s="63"/>
      <c r="APO44" s="63"/>
      <c r="APP44" s="63"/>
      <c r="APQ44" s="63"/>
      <c r="APR44" s="63"/>
      <c r="APS44" s="63"/>
      <c r="APT44" s="63"/>
      <c r="APU44" s="63"/>
      <c r="APV44" s="63"/>
      <c r="APW44" s="63"/>
      <c r="APX44" s="63"/>
      <c r="APY44" s="63"/>
      <c r="APZ44" s="63"/>
      <c r="AQA44" s="63"/>
      <c r="AQB44" s="63"/>
      <c r="AQC44" s="63"/>
      <c r="AQD44" s="63"/>
      <c r="AQE44" s="63"/>
      <c r="AQF44" s="63"/>
      <c r="AQG44" s="63"/>
      <c r="AQH44" s="63"/>
      <c r="AQI44" s="63"/>
      <c r="AQJ44" s="63"/>
      <c r="AQK44" s="63"/>
      <c r="AQL44" s="63"/>
      <c r="AQM44" s="63"/>
      <c r="AQN44" s="63"/>
      <c r="AQO44" s="63"/>
      <c r="AQP44" s="63"/>
      <c r="AQQ44" s="63"/>
      <c r="AQR44" s="63"/>
      <c r="AQS44" s="63"/>
      <c r="AQT44" s="63"/>
      <c r="AQU44" s="63"/>
      <c r="AQV44" s="63"/>
      <c r="AQW44" s="63"/>
      <c r="AQX44" s="63"/>
      <c r="AQY44" s="63"/>
      <c r="AQZ44" s="63"/>
      <c r="ARA44" s="63"/>
      <c r="ARB44" s="63"/>
      <c r="ARC44" s="63"/>
      <c r="ARD44" s="63"/>
      <c r="ARE44" s="63"/>
      <c r="ARF44" s="63"/>
      <c r="ARG44" s="63"/>
      <c r="ARH44" s="63"/>
      <c r="ARI44" s="63"/>
      <c r="ARJ44" s="63"/>
      <c r="ARK44" s="63"/>
      <c r="ARL44" s="63"/>
      <c r="ARM44" s="63"/>
      <c r="ARN44" s="63"/>
      <c r="ARO44" s="63"/>
      <c r="ARP44" s="63"/>
      <c r="ARQ44" s="63"/>
      <c r="ARR44" s="63"/>
      <c r="ARS44" s="63"/>
      <c r="ART44" s="63"/>
      <c r="ARU44" s="63"/>
      <c r="ARV44" s="63"/>
      <c r="ARW44" s="63"/>
      <c r="ARX44" s="63"/>
      <c r="ARY44" s="63"/>
      <c r="ARZ44" s="63"/>
      <c r="ASA44" s="63"/>
      <c r="ASB44" s="63"/>
      <c r="ASC44" s="63"/>
      <c r="ASD44" s="63"/>
      <c r="ASE44" s="63"/>
      <c r="ASF44" s="63"/>
      <c r="ASG44" s="63"/>
      <c r="ASH44" s="63"/>
      <c r="ASI44" s="63"/>
      <c r="ASJ44" s="63"/>
      <c r="ASK44" s="63"/>
      <c r="ASL44" s="63"/>
      <c r="ASM44" s="63"/>
      <c r="ASN44" s="63"/>
      <c r="ASO44" s="63"/>
      <c r="ASP44" s="63"/>
      <c r="ASQ44" s="63"/>
      <c r="ASR44" s="63"/>
      <c r="ASS44" s="63"/>
      <c r="AST44" s="63"/>
      <c r="ASU44" s="63"/>
      <c r="ASV44" s="63"/>
      <c r="ASW44" s="63"/>
      <c r="ASX44" s="63"/>
      <c r="ASY44" s="63"/>
      <c r="ASZ44" s="63"/>
      <c r="ATA44" s="63"/>
      <c r="ATB44" s="63"/>
      <c r="ATC44" s="63"/>
      <c r="ATD44" s="63"/>
      <c r="ATE44" s="63"/>
      <c r="ATF44" s="63"/>
      <c r="ATG44" s="63"/>
      <c r="ATH44" s="63"/>
      <c r="ATI44" s="63"/>
      <c r="ATJ44" s="63"/>
      <c r="ATK44" s="63"/>
      <c r="ATL44" s="63"/>
      <c r="ATM44" s="63"/>
      <c r="ATN44" s="63"/>
      <c r="ATO44" s="63"/>
      <c r="ATP44" s="63"/>
      <c r="ATQ44" s="63"/>
      <c r="ATR44" s="63"/>
      <c r="ATS44" s="63"/>
      <c r="ATT44" s="63"/>
      <c r="ATU44" s="63"/>
      <c r="ATV44" s="63"/>
      <c r="ATW44" s="63"/>
      <c r="ATX44" s="63"/>
      <c r="ATY44" s="63"/>
      <c r="ATZ44" s="63"/>
      <c r="AUA44" s="63"/>
      <c r="AUB44" s="63"/>
      <c r="AUC44" s="63"/>
      <c r="AUD44" s="63"/>
      <c r="AUE44" s="63"/>
      <c r="AUF44" s="63"/>
      <c r="AUG44" s="63"/>
      <c r="AUH44" s="63"/>
      <c r="AUI44" s="63"/>
      <c r="AUJ44" s="63"/>
      <c r="AUK44" s="63"/>
      <c r="AUL44" s="63"/>
      <c r="AUM44" s="63"/>
      <c r="AUN44" s="63"/>
      <c r="AUO44" s="63"/>
      <c r="AUP44" s="63"/>
      <c r="AUQ44" s="63"/>
      <c r="AUR44" s="63"/>
      <c r="AUS44" s="63"/>
      <c r="AUT44" s="63"/>
      <c r="AUU44" s="63"/>
      <c r="AUV44" s="63"/>
      <c r="AUW44" s="63"/>
      <c r="AUX44" s="63"/>
      <c r="AUY44" s="63"/>
      <c r="AUZ44" s="63"/>
      <c r="AVA44" s="63"/>
      <c r="AVB44" s="63"/>
      <c r="AVC44" s="63"/>
      <c r="AVD44" s="63"/>
      <c r="AVE44" s="63"/>
      <c r="AVF44" s="63"/>
      <c r="AVG44" s="63"/>
      <c r="AVH44" s="63"/>
      <c r="AVI44" s="63"/>
      <c r="AVJ44" s="63"/>
      <c r="AVK44" s="63"/>
      <c r="AVL44" s="63"/>
      <c r="AVM44" s="63"/>
      <c r="AVN44" s="63"/>
      <c r="AVO44" s="63"/>
      <c r="AVP44" s="63"/>
      <c r="AVQ44" s="63"/>
      <c r="AVR44" s="63"/>
      <c r="AVS44" s="63"/>
      <c r="AVT44" s="63"/>
      <c r="AVU44" s="63"/>
      <c r="AVV44" s="63"/>
      <c r="AVW44" s="63"/>
      <c r="AVX44" s="63"/>
      <c r="AVY44" s="63"/>
      <c r="AVZ44" s="63"/>
      <c r="AWA44" s="63"/>
      <c r="AWB44" s="63"/>
      <c r="AWC44" s="63"/>
      <c r="AWD44" s="63"/>
      <c r="AWE44" s="63"/>
      <c r="AWF44" s="63"/>
      <c r="AWG44" s="63"/>
      <c r="AWH44" s="63"/>
      <c r="AWI44" s="63"/>
      <c r="AWJ44" s="63"/>
      <c r="AWK44" s="63"/>
      <c r="AWL44" s="63"/>
      <c r="AWM44" s="63"/>
      <c r="AWN44" s="63"/>
      <c r="AWO44" s="63"/>
      <c r="AWP44" s="63"/>
      <c r="AWQ44" s="63"/>
      <c r="AWR44" s="63"/>
      <c r="AWS44" s="63"/>
      <c r="AWT44" s="63"/>
      <c r="AWU44" s="63"/>
      <c r="AWV44" s="63"/>
      <c r="AWW44" s="63"/>
      <c r="AWX44" s="63"/>
      <c r="AWY44" s="63"/>
      <c r="AWZ44" s="63"/>
      <c r="AXA44" s="63"/>
      <c r="AXB44" s="63"/>
      <c r="AXC44" s="63"/>
      <c r="AXD44" s="63"/>
      <c r="AXE44" s="63"/>
      <c r="AXF44" s="63"/>
      <c r="AXG44" s="63"/>
      <c r="AXH44" s="63"/>
      <c r="AXI44" s="63"/>
      <c r="AXJ44" s="63"/>
      <c r="AXK44" s="63"/>
      <c r="AXL44" s="63"/>
      <c r="AXM44" s="63"/>
      <c r="AXN44" s="63"/>
      <c r="AXO44" s="63"/>
      <c r="AXP44" s="63"/>
      <c r="AXQ44" s="63"/>
      <c r="AXR44" s="63"/>
      <c r="AXS44" s="63"/>
      <c r="AXT44" s="63"/>
      <c r="AXU44" s="63"/>
      <c r="AXV44" s="63"/>
      <c r="AXW44" s="63"/>
      <c r="AXX44" s="63"/>
      <c r="AXY44" s="63"/>
      <c r="AXZ44" s="63"/>
      <c r="AYA44" s="63"/>
      <c r="AYB44" s="63"/>
      <c r="AYC44" s="63"/>
      <c r="AYD44" s="63"/>
      <c r="AYE44" s="63"/>
      <c r="AYF44" s="63"/>
      <c r="AYG44" s="63"/>
      <c r="AYH44" s="63"/>
      <c r="AYI44" s="63"/>
      <c r="AYJ44" s="63"/>
      <c r="AYK44" s="63"/>
      <c r="AYL44" s="63"/>
      <c r="AYM44" s="63"/>
      <c r="AYN44" s="63"/>
      <c r="AYO44" s="63"/>
      <c r="AYP44" s="63"/>
      <c r="AYQ44" s="63"/>
      <c r="AYR44" s="63"/>
      <c r="AYS44" s="63"/>
      <c r="AYT44" s="63"/>
      <c r="AYU44" s="63"/>
      <c r="AYV44" s="63"/>
      <c r="AYW44" s="63"/>
      <c r="AYX44" s="63"/>
      <c r="AYY44" s="63"/>
      <c r="AYZ44" s="63"/>
      <c r="AZA44" s="63"/>
      <c r="AZB44" s="63"/>
      <c r="AZC44" s="63"/>
      <c r="AZD44" s="63"/>
      <c r="AZE44" s="63"/>
      <c r="AZF44" s="63"/>
      <c r="AZG44" s="63"/>
      <c r="AZH44" s="63"/>
      <c r="AZI44" s="63"/>
      <c r="AZJ44" s="63"/>
      <c r="AZK44" s="63"/>
      <c r="AZL44" s="63"/>
      <c r="AZM44" s="63"/>
      <c r="AZN44" s="63"/>
      <c r="AZO44" s="63"/>
      <c r="AZP44" s="63"/>
      <c r="AZQ44" s="63"/>
      <c r="AZR44" s="63"/>
      <c r="AZS44" s="63"/>
      <c r="AZT44" s="63"/>
      <c r="AZU44" s="63"/>
      <c r="AZV44" s="63"/>
      <c r="AZW44" s="63"/>
      <c r="AZX44" s="63"/>
      <c r="AZY44" s="63"/>
      <c r="AZZ44" s="63"/>
      <c r="BAA44" s="63"/>
      <c r="BAB44" s="63"/>
      <c r="BAC44" s="63"/>
      <c r="BAD44" s="63"/>
      <c r="BAE44" s="63"/>
      <c r="BAF44" s="63"/>
      <c r="BAG44" s="63"/>
      <c r="BAH44" s="63"/>
      <c r="BAI44" s="63"/>
      <c r="BAJ44" s="63"/>
      <c r="BAK44" s="63"/>
      <c r="BAL44" s="63"/>
      <c r="BAM44" s="63"/>
      <c r="BAN44" s="63"/>
      <c r="BAO44" s="63"/>
      <c r="BAP44" s="63"/>
      <c r="BAQ44" s="63"/>
      <c r="BAR44" s="63"/>
      <c r="BAS44" s="63"/>
      <c r="BAT44" s="63"/>
      <c r="BAU44" s="63"/>
      <c r="BAV44" s="63"/>
      <c r="BAW44" s="63"/>
      <c r="BAX44" s="63"/>
      <c r="BAY44" s="63"/>
      <c r="BAZ44" s="63"/>
      <c r="BBA44" s="63"/>
      <c r="BBB44" s="63"/>
      <c r="BBC44" s="63"/>
      <c r="BBD44" s="63"/>
      <c r="BBE44" s="63"/>
      <c r="BBF44" s="63"/>
      <c r="BBG44" s="63"/>
      <c r="BBH44" s="63"/>
      <c r="BBI44" s="63"/>
      <c r="BBJ44" s="63"/>
      <c r="BBK44" s="63"/>
      <c r="BBL44" s="63"/>
      <c r="BBM44" s="63"/>
      <c r="BBN44" s="63"/>
      <c r="BBO44" s="63"/>
      <c r="BBP44" s="63"/>
      <c r="BBQ44" s="63"/>
      <c r="BBR44" s="63"/>
      <c r="BBS44" s="63"/>
      <c r="BBT44" s="63"/>
      <c r="BBU44" s="63"/>
      <c r="BBV44" s="63"/>
      <c r="BBW44" s="63"/>
      <c r="BBX44" s="63"/>
      <c r="BBY44" s="63"/>
      <c r="BBZ44" s="63"/>
      <c r="BCA44" s="63"/>
      <c r="BCB44" s="63"/>
      <c r="BCC44" s="63"/>
      <c r="BCD44" s="63"/>
      <c r="BCE44" s="63"/>
      <c r="BCF44" s="63"/>
      <c r="BCG44" s="63"/>
      <c r="BCH44" s="63"/>
      <c r="BCI44" s="63"/>
      <c r="BCJ44" s="63"/>
      <c r="BCK44" s="63"/>
      <c r="BCL44" s="63"/>
      <c r="BCM44" s="63"/>
      <c r="BCN44" s="63"/>
      <c r="BCO44" s="63"/>
      <c r="BCP44" s="63"/>
      <c r="BCQ44" s="63"/>
      <c r="BCR44" s="63"/>
      <c r="BCS44" s="63"/>
      <c r="BCT44" s="63"/>
      <c r="BCU44" s="63"/>
      <c r="BCV44" s="63"/>
      <c r="BCW44" s="63"/>
      <c r="BCX44" s="63"/>
      <c r="BCY44" s="63"/>
      <c r="BCZ44" s="63"/>
      <c r="BDA44" s="63"/>
      <c r="BDB44" s="63"/>
      <c r="BDC44" s="63"/>
      <c r="BDD44" s="63"/>
      <c r="BDE44" s="63"/>
      <c r="BDF44" s="63"/>
      <c r="BDG44" s="63"/>
      <c r="BDH44" s="63"/>
      <c r="BDI44" s="63"/>
      <c r="BDJ44" s="63"/>
      <c r="BDK44" s="63"/>
      <c r="BDL44" s="63"/>
      <c r="BDM44" s="63"/>
      <c r="BDN44" s="63"/>
      <c r="BDO44" s="63"/>
      <c r="BDP44" s="63"/>
      <c r="BDQ44" s="63"/>
      <c r="BDR44" s="63"/>
      <c r="BDS44" s="63"/>
      <c r="BDT44" s="63"/>
      <c r="BDU44" s="63"/>
      <c r="BDV44" s="63"/>
      <c r="BDW44" s="63"/>
      <c r="BDX44" s="63"/>
      <c r="BDY44" s="63"/>
      <c r="BDZ44" s="63"/>
      <c r="BEA44" s="63"/>
      <c r="BEB44" s="63"/>
      <c r="BEC44" s="63"/>
      <c r="BED44" s="63"/>
      <c r="BEE44" s="63"/>
      <c r="BEF44" s="63"/>
      <c r="BEG44" s="63"/>
      <c r="BEH44" s="63"/>
      <c r="BEI44" s="63"/>
      <c r="BEJ44" s="63"/>
      <c r="BEK44" s="63"/>
      <c r="BEL44" s="63"/>
      <c r="BEM44" s="63"/>
      <c r="BEN44" s="63"/>
      <c r="BEO44" s="63"/>
      <c r="BEP44" s="63"/>
      <c r="BEQ44" s="63"/>
      <c r="BER44" s="63"/>
      <c r="BES44" s="63"/>
      <c r="BET44" s="63"/>
      <c r="BEU44" s="63"/>
      <c r="BEV44" s="63"/>
      <c r="BEW44" s="63"/>
      <c r="BEX44" s="63"/>
      <c r="BEY44" s="63"/>
      <c r="BEZ44" s="63"/>
      <c r="BFA44" s="63"/>
      <c r="BFB44" s="63"/>
      <c r="BFC44" s="63"/>
      <c r="BFD44" s="63"/>
      <c r="BFE44" s="63"/>
      <c r="BFF44" s="63"/>
      <c r="BFG44" s="63"/>
      <c r="BFH44" s="63"/>
      <c r="BFI44" s="63"/>
      <c r="BFJ44" s="63"/>
      <c r="BFK44" s="63"/>
      <c r="BFL44" s="63"/>
      <c r="BFM44" s="63"/>
      <c r="BFN44" s="63"/>
      <c r="BFO44" s="63"/>
      <c r="BFP44" s="63"/>
      <c r="BFQ44" s="63"/>
      <c r="BFR44" s="63"/>
      <c r="BFS44" s="63"/>
      <c r="BFT44" s="63"/>
      <c r="BFU44" s="63"/>
      <c r="BFV44" s="63"/>
      <c r="BFW44" s="63"/>
      <c r="BFX44" s="63"/>
      <c r="BFY44" s="63"/>
      <c r="BFZ44" s="63"/>
      <c r="BGA44" s="63"/>
      <c r="BGB44" s="63"/>
      <c r="BGC44" s="63"/>
      <c r="BGD44" s="63"/>
      <c r="BGE44" s="63"/>
      <c r="BGF44" s="63"/>
      <c r="BGG44" s="63"/>
      <c r="BGH44" s="63"/>
      <c r="BGI44" s="63"/>
      <c r="BGJ44" s="63"/>
      <c r="BGK44" s="63"/>
      <c r="BGL44" s="63"/>
      <c r="BGM44" s="63"/>
      <c r="BGN44" s="63"/>
      <c r="BGO44" s="63"/>
      <c r="BGP44" s="63"/>
      <c r="BGQ44" s="63"/>
      <c r="BGR44" s="63"/>
      <c r="BGS44" s="63"/>
      <c r="BGT44" s="63"/>
      <c r="BGU44" s="63"/>
      <c r="BGV44" s="63"/>
      <c r="BGW44" s="63"/>
      <c r="BGX44" s="63"/>
      <c r="BGY44" s="63"/>
      <c r="BGZ44" s="63"/>
      <c r="BHA44" s="63"/>
      <c r="BHB44" s="63"/>
      <c r="BHC44" s="63"/>
      <c r="BHD44" s="63"/>
      <c r="BHE44" s="63"/>
      <c r="BHF44" s="63"/>
      <c r="BHG44" s="63"/>
      <c r="BHH44" s="63"/>
      <c r="BHI44" s="63"/>
      <c r="BHJ44" s="63"/>
      <c r="BHK44" s="63"/>
      <c r="BHL44" s="63"/>
      <c r="BHM44" s="63"/>
      <c r="BHN44" s="63"/>
      <c r="BHO44" s="63"/>
      <c r="BHP44" s="63"/>
      <c r="BHQ44" s="63"/>
      <c r="BHR44" s="63"/>
      <c r="BHS44" s="63"/>
      <c r="BHT44" s="63"/>
      <c r="BHU44" s="63"/>
      <c r="BHV44" s="63"/>
      <c r="BHW44" s="63"/>
      <c r="BHX44" s="63"/>
      <c r="BHY44" s="63"/>
      <c r="BHZ44" s="63"/>
      <c r="BIA44" s="63"/>
      <c r="BIB44" s="63"/>
      <c r="BIC44" s="63"/>
      <c r="BID44" s="63"/>
      <c r="BIE44" s="63"/>
      <c r="BIF44" s="63"/>
      <c r="BIG44" s="63"/>
      <c r="BIH44" s="63"/>
      <c r="BII44" s="63"/>
      <c r="BIJ44" s="63"/>
      <c r="BIK44" s="63"/>
      <c r="BIL44" s="63"/>
      <c r="BIM44" s="63"/>
      <c r="BIN44" s="63"/>
      <c r="BIO44" s="63"/>
      <c r="BIP44" s="63"/>
      <c r="BIQ44" s="63"/>
      <c r="BIR44" s="63"/>
      <c r="BIS44" s="63"/>
      <c r="BIT44" s="63"/>
      <c r="BIU44" s="63"/>
      <c r="BIV44" s="63"/>
      <c r="BIW44" s="63"/>
      <c r="BIX44" s="63"/>
      <c r="BIY44" s="63"/>
      <c r="BIZ44" s="63"/>
      <c r="BJA44" s="63"/>
      <c r="BJB44" s="63"/>
      <c r="BJC44" s="63"/>
      <c r="BJD44" s="63"/>
      <c r="BJE44" s="63"/>
      <c r="BJF44" s="63"/>
      <c r="BJG44" s="63"/>
      <c r="BJH44" s="63"/>
      <c r="BJI44" s="63"/>
      <c r="BJJ44" s="63"/>
      <c r="BJK44" s="63"/>
      <c r="BJL44" s="63"/>
      <c r="BJM44" s="63"/>
      <c r="BJN44" s="63"/>
      <c r="BJO44" s="63"/>
      <c r="BJP44" s="63"/>
      <c r="BJQ44" s="63"/>
      <c r="BJR44" s="63"/>
      <c r="BJS44" s="63"/>
      <c r="BJT44" s="63"/>
      <c r="BJU44" s="63"/>
      <c r="BJV44" s="63"/>
      <c r="BJW44" s="63"/>
      <c r="BJX44" s="63"/>
      <c r="BJY44" s="63"/>
      <c r="BJZ44" s="63"/>
      <c r="BKA44" s="63"/>
      <c r="BKB44" s="63"/>
      <c r="BKC44" s="63"/>
      <c r="BKD44" s="63"/>
      <c r="BKE44" s="63"/>
      <c r="BKF44" s="63"/>
      <c r="BKG44" s="63"/>
      <c r="BKH44" s="63"/>
      <c r="BKI44" s="63"/>
      <c r="BKJ44" s="63"/>
      <c r="BKK44" s="63"/>
      <c r="BKL44" s="63"/>
      <c r="BKM44" s="63"/>
      <c r="BKN44" s="63"/>
      <c r="BKO44" s="63"/>
      <c r="BKP44" s="63"/>
      <c r="BKQ44" s="63"/>
      <c r="BKR44" s="63"/>
      <c r="BKS44" s="63"/>
      <c r="BKT44" s="63"/>
      <c r="BKU44" s="63"/>
      <c r="BKV44" s="63"/>
      <c r="BKW44" s="63"/>
      <c r="BKX44" s="63"/>
      <c r="BKY44" s="63"/>
      <c r="BKZ44" s="63"/>
      <c r="BLA44" s="63"/>
      <c r="BLB44" s="63"/>
      <c r="BLC44" s="63"/>
      <c r="BLD44" s="63"/>
      <c r="BLE44" s="63"/>
      <c r="BLF44" s="63"/>
      <c r="BLG44" s="63"/>
      <c r="BLH44" s="63"/>
      <c r="BLI44" s="63"/>
      <c r="BLJ44" s="63"/>
      <c r="BLK44" s="63"/>
      <c r="BLL44" s="63"/>
      <c r="BLM44" s="63"/>
      <c r="BLN44" s="63"/>
      <c r="BLO44" s="63"/>
      <c r="BLP44" s="63"/>
      <c r="BLQ44" s="63"/>
      <c r="BLR44" s="63"/>
      <c r="BLS44" s="63"/>
      <c r="BLT44" s="63"/>
      <c r="BLU44" s="63"/>
      <c r="BLV44" s="63"/>
      <c r="BLW44" s="63"/>
      <c r="BLX44" s="63"/>
      <c r="BLY44" s="63"/>
      <c r="BLZ44" s="63"/>
      <c r="BMA44" s="63"/>
      <c r="BMB44" s="63"/>
      <c r="BMC44" s="63"/>
      <c r="BMD44" s="63"/>
      <c r="BME44" s="63"/>
      <c r="BMF44" s="63"/>
      <c r="BMG44" s="63"/>
      <c r="BMH44" s="63"/>
      <c r="BMI44" s="63"/>
      <c r="BMJ44" s="63"/>
      <c r="BMK44" s="63"/>
      <c r="BML44" s="63"/>
      <c r="BMM44" s="63"/>
      <c r="BMN44" s="63"/>
      <c r="BMO44" s="63"/>
      <c r="BMP44" s="63"/>
      <c r="BMQ44" s="63"/>
      <c r="BMR44" s="63"/>
      <c r="BMS44" s="63"/>
      <c r="BMT44" s="63"/>
      <c r="BMU44" s="63"/>
      <c r="BMV44" s="63"/>
      <c r="BMW44" s="63"/>
      <c r="BMX44" s="63"/>
      <c r="BMY44" s="63"/>
      <c r="BMZ44" s="63"/>
      <c r="BNA44" s="63"/>
      <c r="BNB44" s="63"/>
      <c r="BNC44" s="63"/>
      <c r="BND44" s="63"/>
      <c r="BNE44" s="63"/>
      <c r="BNF44" s="63"/>
      <c r="BNG44" s="63"/>
      <c r="BNH44" s="63"/>
      <c r="BNI44" s="63"/>
      <c r="BNJ44" s="63"/>
      <c r="BNK44" s="63"/>
      <c r="BNL44" s="63"/>
      <c r="BNM44" s="63"/>
      <c r="BNN44" s="63"/>
      <c r="BNO44" s="63"/>
      <c r="BNP44" s="63"/>
      <c r="BNQ44" s="63"/>
      <c r="BNR44" s="63"/>
      <c r="BNS44" s="63"/>
      <c r="BNT44" s="63"/>
      <c r="BNU44" s="63"/>
      <c r="BNV44" s="63"/>
      <c r="BNW44" s="63"/>
      <c r="BNX44" s="63"/>
      <c r="BNY44" s="63"/>
      <c r="BNZ44" s="63"/>
      <c r="BOA44" s="63"/>
      <c r="BOB44" s="63"/>
      <c r="BOC44" s="63"/>
      <c r="BOD44" s="63"/>
      <c r="BOE44" s="63"/>
      <c r="BOF44" s="63"/>
      <c r="BOG44" s="63"/>
      <c r="BOH44" s="63"/>
      <c r="BOI44" s="63"/>
      <c r="BOJ44" s="63"/>
      <c r="BOK44" s="63"/>
      <c r="BOL44" s="63"/>
      <c r="BOM44" s="63"/>
      <c r="BON44" s="63"/>
      <c r="BOO44" s="63"/>
      <c r="BOP44" s="63"/>
      <c r="BOQ44" s="63"/>
      <c r="BOR44" s="63"/>
      <c r="BOS44" s="63"/>
      <c r="BOT44" s="63"/>
      <c r="BOU44" s="63"/>
      <c r="BOV44" s="63"/>
      <c r="BOW44" s="63"/>
      <c r="BOX44" s="63"/>
      <c r="BOY44" s="63"/>
      <c r="BOZ44" s="63"/>
      <c r="BPA44" s="63"/>
      <c r="BPB44" s="63"/>
      <c r="BPC44" s="63"/>
      <c r="BPD44" s="63"/>
      <c r="BPE44" s="63"/>
      <c r="BPF44" s="63"/>
      <c r="BPG44" s="63"/>
      <c r="BPH44" s="63"/>
      <c r="BPI44" s="63"/>
      <c r="BPJ44" s="63"/>
      <c r="BPK44" s="63"/>
      <c r="BPL44" s="63"/>
      <c r="BPM44" s="63"/>
      <c r="BPN44" s="63"/>
      <c r="BPO44" s="63"/>
      <c r="BPP44" s="63"/>
      <c r="BPQ44" s="63"/>
      <c r="BPR44" s="63"/>
      <c r="BPS44" s="63"/>
      <c r="BPT44" s="63"/>
      <c r="BPU44" s="63"/>
      <c r="BPV44" s="63"/>
      <c r="BPW44" s="63"/>
      <c r="BPX44" s="63"/>
      <c r="BPY44" s="63"/>
      <c r="BPZ44" s="63"/>
      <c r="BQA44" s="63"/>
      <c r="BQB44" s="63"/>
      <c r="BQC44" s="63"/>
      <c r="BQD44" s="63"/>
      <c r="BQE44" s="63"/>
      <c r="BQF44" s="63"/>
      <c r="BQG44" s="63"/>
      <c r="BQH44" s="63"/>
      <c r="BQI44" s="63"/>
      <c r="BQJ44" s="63"/>
      <c r="BQK44" s="63"/>
      <c r="BQL44" s="63"/>
      <c r="BQM44" s="63"/>
      <c r="BQN44" s="63"/>
      <c r="BQO44" s="63"/>
      <c r="BQP44" s="63"/>
      <c r="BQQ44" s="63"/>
      <c r="BQR44" s="63"/>
      <c r="BQS44" s="63"/>
      <c r="BQT44" s="63"/>
      <c r="BQU44" s="63"/>
      <c r="BQV44" s="63"/>
      <c r="BQW44" s="63"/>
      <c r="BQX44" s="63"/>
      <c r="BQY44" s="63"/>
      <c r="BQZ44" s="63"/>
      <c r="BRA44" s="63"/>
      <c r="BRB44" s="63"/>
      <c r="BRC44" s="63"/>
      <c r="BRD44" s="63"/>
      <c r="BRE44" s="63"/>
      <c r="BRF44" s="63"/>
      <c r="BRG44" s="63"/>
      <c r="BRH44" s="63"/>
      <c r="BRI44" s="63"/>
      <c r="BRJ44" s="63"/>
      <c r="BRK44" s="63"/>
      <c r="BRL44" s="63"/>
      <c r="BRM44" s="63"/>
      <c r="BRN44" s="63"/>
      <c r="BRO44" s="63"/>
      <c r="BRP44" s="63"/>
      <c r="BRQ44" s="63"/>
      <c r="BRR44" s="63"/>
      <c r="BRS44" s="63"/>
      <c r="BRT44" s="63"/>
      <c r="BRU44" s="63"/>
      <c r="BRV44" s="63"/>
      <c r="BRW44" s="63"/>
      <c r="BRX44" s="63"/>
      <c r="BRY44" s="63"/>
      <c r="BRZ44" s="63"/>
      <c r="BSA44" s="63"/>
      <c r="BSB44" s="63"/>
      <c r="BSC44" s="63"/>
      <c r="BSD44" s="63"/>
      <c r="BSE44" s="63"/>
      <c r="BSF44" s="63"/>
      <c r="BSG44" s="63"/>
      <c r="BSH44" s="63"/>
      <c r="BSI44" s="63"/>
      <c r="BSJ44" s="63"/>
      <c r="BSK44" s="63"/>
      <c r="BSL44" s="63"/>
      <c r="BSM44" s="63"/>
      <c r="BSN44" s="63"/>
      <c r="BSO44" s="63"/>
      <c r="BSP44" s="63"/>
      <c r="BSQ44" s="63"/>
      <c r="BSR44" s="63"/>
      <c r="BSS44" s="63"/>
      <c r="BST44" s="63"/>
      <c r="BSU44" s="63"/>
      <c r="BSV44" s="63"/>
      <c r="BSW44" s="63"/>
      <c r="BSX44" s="63"/>
      <c r="BSY44" s="63"/>
      <c r="BSZ44" s="63"/>
      <c r="BTA44" s="63"/>
      <c r="BTB44" s="63"/>
      <c r="BTC44" s="63"/>
      <c r="BTD44" s="63"/>
      <c r="BTE44" s="63"/>
      <c r="BTF44" s="63"/>
      <c r="BTG44" s="63"/>
      <c r="BTH44" s="63"/>
      <c r="BTI44" s="63"/>
      <c r="BTJ44" s="63"/>
      <c r="BTK44" s="63"/>
      <c r="BTL44" s="63"/>
      <c r="BTM44" s="63"/>
      <c r="BTN44" s="63"/>
      <c r="BTO44" s="63"/>
      <c r="BTP44" s="63"/>
      <c r="BTQ44" s="63"/>
      <c r="BTR44" s="63"/>
      <c r="BTS44" s="63"/>
      <c r="BTT44" s="63"/>
      <c r="BTU44" s="63"/>
      <c r="BTV44" s="63"/>
      <c r="BTW44" s="63"/>
      <c r="BTX44" s="63"/>
      <c r="BTY44" s="63"/>
      <c r="BTZ44" s="63"/>
      <c r="BUA44" s="63"/>
      <c r="BUB44" s="63"/>
      <c r="BUC44" s="63"/>
      <c r="BUD44" s="63"/>
      <c r="BUE44" s="63"/>
      <c r="BUF44" s="63"/>
      <c r="BUG44" s="63"/>
      <c r="BUH44" s="63"/>
      <c r="BUI44" s="63"/>
      <c r="BUJ44" s="63"/>
      <c r="BUK44" s="63"/>
      <c r="BUL44" s="63"/>
      <c r="BUM44" s="63"/>
      <c r="BUN44" s="63"/>
      <c r="BUO44" s="63"/>
      <c r="BUP44" s="63"/>
      <c r="BUQ44" s="63"/>
      <c r="BUR44" s="63"/>
      <c r="BUS44" s="63"/>
      <c r="BUT44" s="63"/>
      <c r="BUU44" s="63"/>
      <c r="BUV44" s="63"/>
      <c r="BUW44" s="63"/>
      <c r="BUX44" s="63"/>
      <c r="BUY44" s="63"/>
      <c r="BUZ44" s="63"/>
      <c r="BVA44" s="63"/>
      <c r="BVB44" s="63"/>
      <c r="BVC44" s="63"/>
      <c r="BVD44" s="63"/>
      <c r="BVE44" s="63"/>
      <c r="BVF44" s="63"/>
      <c r="BVG44" s="63"/>
      <c r="BVH44" s="63"/>
      <c r="BVI44" s="63"/>
      <c r="BVJ44" s="63"/>
      <c r="BVK44" s="63"/>
      <c r="BVL44" s="63"/>
      <c r="BVM44" s="63"/>
      <c r="BVN44" s="63"/>
      <c r="BVO44" s="63"/>
      <c r="BVP44" s="63"/>
      <c r="BVQ44" s="63"/>
      <c r="BVR44" s="63"/>
      <c r="BVS44" s="63"/>
      <c r="BVT44" s="63"/>
      <c r="BVU44" s="63"/>
      <c r="BVV44" s="63"/>
      <c r="BVW44" s="63"/>
      <c r="BVX44" s="63"/>
      <c r="BVY44" s="63"/>
      <c r="BVZ44" s="63"/>
      <c r="BWA44" s="63"/>
      <c r="BWB44" s="63"/>
      <c r="BWC44" s="63"/>
      <c r="BWD44" s="63"/>
      <c r="BWE44" s="63"/>
      <c r="BWF44" s="63"/>
      <c r="BWG44" s="63"/>
      <c r="BWH44" s="63"/>
      <c r="BWI44" s="63"/>
      <c r="BWJ44" s="63"/>
      <c r="BWK44" s="63"/>
      <c r="BWL44" s="63"/>
      <c r="BWM44" s="63"/>
      <c r="BWN44" s="63"/>
      <c r="BWO44" s="63"/>
      <c r="BWP44" s="63"/>
      <c r="BWQ44" s="63"/>
      <c r="BWR44" s="63"/>
      <c r="BWS44" s="63"/>
      <c r="BWT44" s="63"/>
      <c r="BWU44" s="63"/>
      <c r="BWV44" s="63"/>
      <c r="BWW44" s="63"/>
      <c r="BWX44" s="63"/>
      <c r="BWY44" s="63"/>
      <c r="BWZ44" s="63"/>
      <c r="BXA44" s="63"/>
      <c r="BXB44" s="63"/>
      <c r="BXC44" s="63"/>
      <c r="BXD44" s="63"/>
      <c r="BXE44" s="63"/>
      <c r="BXF44" s="63"/>
      <c r="BXG44" s="63"/>
      <c r="BXH44" s="63"/>
      <c r="BXI44" s="63"/>
      <c r="BXJ44" s="63"/>
      <c r="BXK44" s="63"/>
      <c r="BXL44" s="63"/>
      <c r="BXM44" s="63"/>
      <c r="BXN44" s="63"/>
      <c r="BXO44" s="63"/>
      <c r="BXP44" s="63"/>
      <c r="BXQ44" s="63"/>
      <c r="BXR44" s="63"/>
      <c r="BXS44" s="63"/>
      <c r="BXT44" s="63"/>
      <c r="BXU44" s="63"/>
      <c r="BXV44" s="63"/>
      <c r="BXW44" s="63"/>
      <c r="BXX44" s="63"/>
      <c r="BXY44" s="63"/>
      <c r="BXZ44" s="63"/>
      <c r="BYA44" s="63"/>
      <c r="BYB44" s="63"/>
      <c r="BYC44" s="63"/>
      <c r="BYD44" s="63"/>
      <c r="BYE44" s="63"/>
      <c r="BYF44" s="63"/>
      <c r="BYG44" s="63"/>
      <c r="BYH44" s="63"/>
      <c r="BYI44" s="63"/>
      <c r="BYJ44" s="63"/>
      <c r="BYK44" s="63"/>
      <c r="BYL44" s="63"/>
      <c r="BYM44" s="63"/>
      <c r="BYN44" s="63"/>
      <c r="BYO44" s="63"/>
      <c r="BYP44" s="63"/>
      <c r="BYQ44" s="63"/>
      <c r="BYR44" s="63"/>
      <c r="BYS44" s="63"/>
      <c r="BYT44" s="63"/>
      <c r="BYU44" s="63"/>
      <c r="BYV44" s="63"/>
      <c r="BYW44" s="63"/>
      <c r="BYX44" s="63"/>
      <c r="BYY44" s="63"/>
      <c r="BYZ44" s="63"/>
      <c r="BZA44" s="63"/>
      <c r="BZB44" s="63"/>
      <c r="BZC44" s="63"/>
      <c r="BZD44" s="63"/>
      <c r="BZE44" s="63"/>
      <c r="BZF44" s="63"/>
      <c r="BZG44" s="63"/>
      <c r="BZH44" s="63"/>
      <c r="BZI44" s="63"/>
      <c r="BZJ44" s="63"/>
      <c r="BZK44" s="63"/>
      <c r="BZL44" s="63"/>
      <c r="BZM44" s="63"/>
      <c r="BZN44" s="63"/>
      <c r="BZO44" s="63"/>
      <c r="BZP44" s="63"/>
      <c r="BZQ44" s="63"/>
      <c r="BZR44" s="63"/>
      <c r="BZS44" s="63"/>
      <c r="BZT44" s="63"/>
      <c r="BZU44" s="63"/>
      <c r="BZV44" s="63"/>
      <c r="BZW44" s="63"/>
      <c r="BZX44" s="63"/>
      <c r="BZY44" s="63"/>
      <c r="BZZ44" s="63"/>
      <c r="CAA44" s="63"/>
      <c r="CAB44" s="63"/>
      <c r="CAC44" s="63"/>
      <c r="CAD44" s="63"/>
      <c r="CAE44" s="63"/>
      <c r="CAF44" s="63"/>
      <c r="CAG44" s="63"/>
      <c r="CAH44" s="63"/>
      <c r="CAI44" s="63"/>
      <c r="CAJ44" s="63"/>
      <c r="CAK44" s="63"/>
      <c r="CAL44" s="63"/>
      <c r="CAM44" s="63"/>
      <c r="CAN44" s="63"/>
      <c r="CAO44" s="63"/>
      <c r="CAP44" s="63"/>
      <c r="CAQ44" s="63"/>
      <c r="CAR44" s="63"/>
      <c r="CAS44" s="63"/>
      <c r="CAT44" s="63"/>
      <c r="CAU44" s="63"/>
      <c r="CAV44" s="63"/>
      <c r="CAW44" s="63"/>
      <c r="CAX44" s="63"/>
      <c r="CAY44" s="63"/>
      <c r="CAZ44" s="63"/>
      <c r="CBA44" s="63"/>
      <c r="CBB44" s="63"/>
      <c r="CBC44" s="63"/>
      <c r="CBD44" s="63"/>
      <c r="CBE44" s="63"/>
      <c r="CBF44" s="63"/>
      <c r="CBG44" s="63"/>
      <c r="CBH44" s="63"/>
      <c r="CBI44" s="63"/>
      <c r="CBJ44" s="63"/>
      <c r="CBK44" s="63"/>
      <c r="CBL44" s="63"/>
      <c r="CBM44" s="63"/>
      <c r="CBN44" s="63"/>
      <c r="CBO44" s="63"/>
      <c r="CBP44" s="63"/>
      <c r="CBQ44" s="63"/>
      <c r="CBR44" s="63"/>
      <c r="CBS44" s="63"/>
      <c r="CBT44" s="63"/>
      <c r="CBU44" s="63"/>
      <c r="CBV44" s="63"/>
      <c r="CBW44" s="63"/>
      <c r="CBX44" s="63"/>
      <c r="CBY44" s="63"/>
      <c r="CBZ44" s="63"/>
      <c r="CCA44" s="63"/>
      <c r="CCB44" s="63"/>
      <c r="CCC44" s="63"/>
      <c r="CCD44" s="63"/>
      <c r="CCE44" s="63"/>
      <c r="CCF44" s="63"/>
      <c r="CCG44" s="63"/>
      <c r="CCH44" s="63"/>
      <c r="CCI44" s="63"/>
      <c r="CCJ44" s="63"/>
      <c r="CCK44" s="63"/>
      <c r="CCL44" s="63"/>
      <c r="CCM44" s="63"/>
      <c r="CCN44" s="63"/>
      <c r="CCO44" s="63"/>
      <c r="CCP44" s="63"/>
      <c r="CCQ44" s="63"/>
      <c r="CCR44" s="63"/>
      <c r="CCS44" s="63"/>
      <c r="CCT44" s="63"/>
      <c r="CCU44" s="63"/>
      <c r="CCV44" s="63"/>
      <c r="CCW44" s="63"/>
      <c r="CCX44" s="63"/>
      <c r="CCY44" s="63"/>
      <c r="CCZ44" s="63"/>
      <c r="CDA44" s="63"/>
      <c r="CDB44" s="63"/>
      <c r="CDC44" s="63"/>
      <c r="CDD44" s="63"/>
      <c r="CDE44" s="63"/>
      <c r="CDF44" s="63"/>
      <c r="CDG44" s="63"/>
      <c r="CDH44" s="63"/>
      <c r="CDI44" s="63"/>
      <c r="CDJ44" s="63"/>
      <c r="CDK44" s="63"/>
      <c r="CDL44" s="63"/>
      <c r="CDM44" s="63"/>
      <c r="CDN44" s="63"/>
      <c r="CDO44" s="63"/>
      <c r="CDP44" s="63"/>
      <c r="CDQ44" s="63"/>
      <c r="CDR44" s="63"/>
      <c r="CDS44" s="63"/>
      <c r="CDT44" s="63"/>
      <c r="CDU44" s="63"/>
      <c r="CDV44" s="63"/>
      <c r="CDW44" s="63"/>
      <c r="CDX44" s="63"/>
      <c r="CDY44" s="63"/>
      <c r="CDZ44" s="63"/>
      <c r="CEA44" s="63"/>
      <c r="CEB44" s="63"/>
      <c r="CEC44" s="63"/>
      <c r="CED44" s="63"/>
      <c r="CEE44" s="63"/>
      <c r="CEF44" s="63"/>
      <c r="CEG44" s="63"/>
      <c r="CEH44" s="63"/>
      <c r="CEI44" s="63"/>
      <c r="CEJ44" s="63"/>
      <c r="CEK44" s="63"/>
      <c r="CEL44" s="63"/>
      <c r="CEM44" s="63"/>
      <c r="CEN44" s="63"/>
      <c r="CEO44" s="63"/>
      <c r="CEP44" s="63"/>
      <c r="CEQ44" s="63"/>
      <c r="CER44" s="63"/>
      <c r="CES44" s="63"/>
      <c r="CET44" s="63"/>
      <c r="CEU44" s="63"/>
      <c r="CEV44" s="63"/>
      <c r="CEW44" s="63"/>
      <c r="CEX44" s="63"/>
      <c r="CEY44" s="63"/>
      <c r="CEZ44" s="63"/>
      <c r="CFA44" s="63"/>
      <c r="CFB44" s="63"/>
      <c r="CFC44" s="63"/>
      <c r="CFD44" s="63"/>
      <c r="CFE44" s="63"/>
      <c r="CFF44" s="63"/>
      <c r="CFG44" s="63"/>
      <c r="CFH44" s="63"/>
      <c r="CFI44" s="63"/>
      <c r="CFJ44" s="63"/>
      <c r="CFK44" s="63"/>
      <c r="CFL44" s="63"/>
      <c r="CFM44" s="63"/>
      <c r="CFN44" s="63"/>
      <c r="CFO44" s="63"/>
      <c r="CFP44" s="63"/>
      <c r="CFQ44" s="63"/>
      <c r="CFR44" s="63"/>
      <c r="CFS44" s="63"/>
      <c r="CFT44" s="63"/>
      <c r="CFU44" s="63"/>
      <c r="CFV44" s="63"/>
      <c r="CFW44" s="63"/>
      <c r="CFX44" s="63"/>
      <c r="CFY44" s="63"/>
      <c r="CFZ44" s="63"/>
      <c r="CGA44" s="63"/>
      <c r="CGB44" s="63"/>
      <c r="CGC44" s="63"/>
      <c r="CGD44" s="63"/>
      <c r="CGE44" s="63"/>
      <c r="CGF44" s="63"/>
      <c r="CGG44" s="63"/>
      <c r="CGH44" s="63"/>
      <c r="CGI44" s="63"/>
      <c r="CGJ44" s="63"/>
      <c r="CGK44" s="63"/>
      <c r="CGL44" s="63"/>
      <c r="CGM44" s="63"/>
      <c r="CGN44" s="63"/>
      <c r="CGO44" s="63"/>
      <c r="CGP44" s="63"/>
      <c r="CGQ44" s="63"/>
      <c r="CGR44" s="63"/>
      <c r="CGS44" s="63"/>
      <c r="CGT44" s="63"/>
      <c r="CGU44" s="63"/>
      <c r="CGV44" s="63"/>
      <c r="CGW44" s="63"/>
      <c r="CGX44" s="63"/>
      <c r="CGY44" s="63"/>
      <c r="CGZ44" s="63"/>
      <c r="CHA44" s="63"/>
      <c r="CHB44" s="63"/>
      <c r="CHC44" s="63"/>
      <c r="CHD44" s="63"/>
      <c r="CHE44" s="63"/>
      <c r="CHF44" s="63"/>
      <c r="CHG44" s="63"/>
      <c r="CHH44" s="63"/>
      <c r="CHI44" s="63"/>
      <c r="CHJ44" s="63"/>
      <c r="CHK44" s="63"/>
      <c r="CHL44" s="63"/>
      <c r="CHM44" s="63"/>
      <c r="CHN44" s="63"/>
      <c r="CHO44" s="63"/>
      <c r="CHP44" s="63"/>
      <c r="CHQ44" s="63"/>
      <c r="CHR44" s="63"/>
      <c r="CHS44" s="63"/>
      <c r="CHT44" s="63"/>
      <c r="CHU44" s="63"/>
      <c r="CHV44" s="63"/>
      <c r="CHW44" s="63"/>
      <c r="CHX44" s="63"/>
      <c r="CHY44" s="63"/>
      <c r="CHZ44" s="63"/>
      <c r="CIA44" s="63"/>
      <c r="CIB44" s="63"/>
      <c r="CIC44" s="63"/>
      <c r="CID44" s="63"/>
      <c r="CIE44" s="63"/>
      <c r="CIF44" s="63"/>
      <c r="CIG44" s="63"/>
      <c r="CIH44" s="63"/>
      <c r="CII44" s="63"/>
      <c r="CIJ44" s="63"/>
      <c r="CIK44" s="63"/>
      <c r="CIL44" s="63"/>
      <c r="CIM44" s="63"/>
      <c r="CIN44" s="63"/>
      <c r="CIO44" s="63"/>
      <c r="CIP44" s="63"/>
      <c r="CIQ44" s="63"/>
      <c r="CIR44" s="63"/>
      <c r="CIS44" s="63"/>
      <c r="CIT44" s="63"/>
      <c r="CIU44" s="63"/>
      <c r="CIV44" s="63"/>
      <c r="CIW44" s="63"/>
      <c r="CIX44" s="63"/>
      <c r="CIY44" s="63"/>
      <c r="CIZ44" s="63"/>
      <c r="CJA44" s="63"/>
      <c r="CJB44" s="63"/>
      <c r="CJC44" s="63"/>
      <c r="CJD44" s="63"/>
      <c r="CJE44" s="63"/>
      <c r="CJF44" s="63"/>
      <c r="CJG44" s="63"/>
      <c r="CJH44" s="63"/>
      <c r="CJI44" s="63"/>
      <c r="CJJ44" s="63"/>
      <c r="CJK44" s="63"/>
      <c r="CJL44" s="63"/>
      <c r="CJM44" s="63"/>
      <c r="CJN44" s="63"/>
      <c r="CJO44" s="63"/>
      <c r="CJP44" s="63"/>
      <c r="CJQ44" s="63"/>
      <c r="CJR44" s="63"/>
      <c r="CJS44" s="63"/>
      <c r="CJT44" s="63"/>
      <c r="CJU44" s="63"/>
      <c r="CJV44" s="63"/>
      <c r="CJW44" s="63"/>
      <c r="CJX44" s="63"/>
      <c r="CJY44" s="63"/>
      <c r="CJZ44" s="63"/>
      <c r="CKA44" s="63"/>
      <c r="CKB44" s="63"/>
      <c r="CKC44" s="63"/>
      <c r="CKD44" s="63"/>
      <c r="CKE44" s="63"/>
      <c r="CKF44" s="63"/>
      <c r="CKG44" s="63"/>
      <c r="CKH44" s="63"/>
      <c r="CKI44" s="63"/>
      <c r="CKJ44" s="63"/>
      <c r="CKK44" s="63"/>
      <c r="CKL44" s="63"/>
      <c r="CKM44" s="63"/>
      <c r="CKN44" s="63"/>
      <c r="CKO44" s="63"/>
      <c r="CKP44" s="63"/>
      <c r="CKQ44" s="63"/>
      <c r="CKR44" s="63"/>
      <c r="CKS44" s="63"/>
      <c r="CKT44" s="63"/>
      <c r="CKU44" s="63"/>
      <c r="CKV44" s="63"/>
      <c r="CKW44" s="63"/>
      <c r="CKX44" s="63"/>
      <c r="CKY44" s="63"/>
      <c r="CKZ44" s="63"/>
      <c r="CLA44" s="63"/>
      <c r="CLB44" s="63"/>
      <c r="CLC44" s="63"/>
      <c r="CLD44" s="63"/>
      <c r="CLE44" s="63"/>
      <c r="CLF44" s="63"/>
      <c r="CLG44" s="63"/>
      <c r="CLH44" s="63"/>
      <c r="CLI44" s="63"/>
      <c r="CLJ44" s="63"/>
      <c r="CLK44" s="63"/>
      <c r="CLL44" s="63"/>
      <c r="CLM44" s="63"/>
      <c r="CLN44" s="63"/>
      <c r="CLO44" s="63"/>
      <c r="CLP44" s="63"/>
      <c r="CLQ44" s="63"/>
      <c r="CLR44" s="63"/>
      <c r="CLS44" s="63"/>
      <c r="CLT44" s="63"/>
      <c r="CLU44" s="63"/>
      <c r="CLV44" s="63"/>
      <c r="CLW44" s="63"/>
      <c r="CLX44" s="63"/>
      <c r="CLY44" s="63"/>
      <c r="CLZ44" s="63"/>
      <c r="CMA44" s="63"/>
      <c r="CMB44" s="63"/>
      <c r="CMC44" s="63"/>
      <c r="CMD44" s="63"/>
      <c r="CME44" s="63"/>
      <c r="CMF44" s="63"/>
      <c r="CMG44" s="63"/>
      <c r="CMH44" s="63"/>
      <c r="CMI44" s="63"/>
      <c r="CMJ44" s="63"/>
      <c r="CMK44" s="63"/>
      <c r="CML44" s="63"/>
      <c r="CMM44" s="63"/>
      <c r="CMN44" s="63"/>
      <c r="CMO44" s="63"/>
      <c r="CMP44" s="63"/>
      <c r="CMQ44" s="63"/>
      <c r="CMR44" s="63"/>
      <c r="CMS44" s="63"/>
      <c r="CMT44" s="63"/>
      <c r="CMU44" s="63"/>
      <c r="CMV44" s="63"/>
      <c r="CMW44" s="63"/>
      <c r="CMX44" s="63"/>
      <c r="CMY44" s="63"/>
      <c r="CMZ44" s="63"/>
      <c r="CNA44" s="63"/>
      <c r="CNB44" s="63"/>
      <c r="CNC44" s="63"/>
      <c r="CND44" s="63"/>
      <c r="CNE44" s="63"/>
      <c r="CNF44" s="63"/>
      <c r="CNG44" s="63"/>
      <c r="CNH44" s="63"/>
      <c r="CNI44" s="63"/>
      <c r="CNJ44" s="63"/>
      <c r="CNK44" s="63"/>
      <c r="CNL44" s="63"/>
      <c r="CNM44" s="63"/>
      <c r="CNN44" s="63"/>
      <c r="CNO44" s="63"/>
      <c r="CNP44" s="63"/>
      <c r="CNQ44" s="63"/>
      <c r="CNR44" s="63"/>
      <c r="CNS44" s="63"/>
      <c r="CNT44" s="63"/>
      <c r="CNU44" s="63"/>
      <c r="CNV44" s="63"/>
      <c r="CNW44" s="63"/>
      <c r="CNX44" s="63"/>
      <c r="CNY44" s="63"/>
      <c r="CNZ44" s="63"/>
      <c r="COA44" s="63"/>
      <c r="COB44" s="63"/>
      <c r="COC44" s="63"/>
      <c r="COD44" s="63"/>
      <c r="COE44" s="63"/>
      <c r="COF44" s="63"/>
      <c r="COG44" s="63"/>
      <c r="COH44" s="63"/>
      <c r="COI44" s="63"/>
      <c r="COJ44" s="63"/>
      <c r="COK44" s="63"/>
      <c r="COL44" s="63"/>
      <c r="COM44" s="63"/>
      <c r="CON44" s="63"/>
      <c r="COO44" s="63"/>
      <c r="COP44" s="63"/>
      <c r="COQ44" s="63"/>
      <c r="COR44" s="63"/>
      <c r="COS44" s="63"/>
      <c r="COT44" s="63"/>
      <c r="COU44" s="63"/>
      <c r="COV44" s="63"/>
      <c r="COW44" s="63"/>
      <c r="COX44" s="63"/>
      <c r="COY44" s="63"/>
      <c r="COZ44" s="63"/>
      <c r="CPA44" s="63"/>
      <c r="CPB44" s="63"/>
      <c r="CPC44" s="63"/>
      <c r="CPD44" s="63"/>
      <c r="CPE44" s="63"/>
      <c r="CPF44" s="63"/>
      <c r="CPG44" s="63"/>
      <c r="CPH44" s="63"/>
      <c r="CPI44" s="63"/>
      <c r="CPJ44" s="63"/>
      <c r="CPK44" s="63"/>
      <c r="CPL44" s="63"/>
      <c r="CPM44" s="63"/>
      <c r="CPN44" s="63"/>
      <c r="CPO44" s="63"/>
      <c r="CPP44" s="63"/>
      <c r="CPQ44" s="63"/>
      <c r="CPR44" s="63"/>
      <c r="CPS44" s="63"/>
      <c r="CPT44" s="63"/>
      <c r="CPU44" s="63"/>
      <c r="CPV44" s="63"/>
      <c r="CPW44" s="63"/>
      <c r="CPX44" s="63"/>
      <c r="CPY44" s="63"/>
      <c r="CPZ44" s="63"/>
      <c r="CQA44" s="63"/>
      <c r="CQB44" s="63"/>
      <c r="CQC44" s="63"/>
      <c r="CQD44" s="63"/>
      <c r="CQE44" s="63"/>
      <c r="CQF44" s="63"/>
      <c r="CQG44" s="63"/>
      <c r="CQH44" s="63"/>
      <c r="CQI44" s="63"/>
      <c r="CQJ44" s="63"/>
      <c r="CQK44" s="63"/>
      <c r="CQL44" s="63"/>
      <c r="CQM44" s="63"/>
      <c r="CQN44" s="63"/>
      <c r="CQO44" s="63"/>
      <c r="CQP44" s="63"/>
      <c r="CQQ44" s="63"/>
      <c r="CQR44" s="63"/>
      <c r="CQS44" s="63"/>
      <c r="CQT44" s="63"/>
      <c r="CQU44" s="63"/>
      <c r="CQV44" s="63"/>
      <c r="CQW44" s="63"/>
      <c r="CQX44" s="63"/>
      <c r="CQY44" s="63"/>
      <c r="CQZ44" s="63"/>
      <c r="CRA44" s="63"/>
      <c r="CRB44" s="63"/>
      <c r="CRC44" s="63"/>
      <c r="CRD44" s="63"/>
      <c r="CRE44" s="63"/>
      <c r="CRF44" s="63"/>
      <c r="CRG44" s="63"/>
      <c r="CRH44" s="63"/>
      <c r="CRI44" s="63"/>
      <c r="CRJ44" s="63"/>
      <c r="CRK44" s="63"/>
      <c r="CRL44" s="63"/>
      <c r="CRM44" s="63"/>
      <c r="CRN44" s="63"/>
      <c r="CRO44" s="63"/>
      <c r="CRP44" s="63"/>
      <c r="CRQ44" s="63"/>
      <c r="CRR44" s="63"/>
      <c r="CRS44" s="63"/>
      <c r="CRT44" s="63"/>
      <c r="CRU44" s="63"/>
      <c r="CRV44" s="63"/>
      <c r="CRW44" s="63"/>
      <c r="CRX44" s="63"/>
      <c r="CRY44" s="63"/>
      <c r="CRZ44" s="63"/>
      <c r="CSA44" s="63"/>
      <c r="CSB44" s="63"/>
      <c r="CSC44" s="63"/>
      <c r="CSD44" s="63"/>
      <c r="CSE44" s="63"/>
      <c r="CSF44" s="63"/>
      <c r="CSG44" s="63"/>
      <c r="CSH44" s="63"/>
      <c r="CSI44" s="63"/>
      <c r="CSJ44" s="63"/>
      <c r="CSK44" s="63"/>
      <c r="CSL44" s="63"/>
      <c r="CSM44" s="63"/>
      <c r="CSN44" s="63"/>
      <c r="CSO44" s="63"/>
      <c r="CSP44" s="63"/>
      <c r="CSQ44" s="63"/>
      <c r="CSR44" s="63"/>
      <c r="CSS44" s="63"/>
      <c r="CST44" s="63"/>
      <c r="CSU44" s="63"/>
      <c r="CSV44" s="63"/>
      <c r="CSW44" s="63"/>
      <c r="CSX44" s="63"/>
      <c r="CSY44" s="63"/>
      <c r="CSZ44" s="63"/>
      <c r="CTA44" s="63"/>
      <c r="CTB44" s="63"/>
      <c r="CTC44" s="63"/>
      <c r="CTD44" s="63"/>
      <c r="CTE44" s="63"/>
      <c r="CTF44" s="63"/>
      <c r="CTG44" s="63"/>
      <c r="CTH44" s="63"/>
      <c r="CTI44" s="63"/>
      <c r="CTJ44" s="63"/>
      <c r="CTK44" s="63"/>
      <c r="CTL44" s="63"/>
      <c r="CTM44" s="63"/>
      <c r="CTN44" s="63"/>
      <c r="CTO44" s="63"/>
      <c r="CTP44" s="63"/>
      <c r="CTQ44" s="63"/>
      <c r="CTR44" s="63"/>
      <c r="CTS44" s="63"/>
      <c r="CTT44" s="63"/>
      <c r="CTU44" s="63"/>
      <c r="CTV44" s="63"/>
      <c r="CTW44" s="63"/>
      <c r="CTX44" s="63"/>
      <c r="CTY44" s="63"/>
      <c r="CTZ44" s="63"/>
      <c r="CUA44" s="63"/>
      <c r="CUB44" s="63"/>
      <c r="CUC44" s="63"/>
      <c r="CUD44" s="63"/>
      <c r="CUE44" s="63"/>
      <c r="CUF44" s="63"/>
      <c r="CUG44" s="63"/>
      <c r="CUH44" s="63"/>
      <c r="CUI44" s="63"/>
      <c r="CUJ44" s="63"/>
      <c r="CUK44" s="63"/>
      <c r="CUL44" s="63"/>
      <c r="CUM44" s="63"/>
      <c r="CUN44" s="63"/>
      <c r="CUO44" s="63"/>
      <c r="CUP44" s="63"/>
      <c r="CUQ44" s="63"/>
      <c r="CUR44" s="63"/>
      <c r="CUS44" s="63"/>
      <c r="CUT44" s="63"/>
      <c r="CUU44" s="63"/>
      <c r="CUV44" s="63"/>
      <c r="CUW44" s="63"/>
      <c r="CUX44" s="63"/>
      <c r="CUY44" s="63"/>
      <c r="CUZ44" s="63"/>
      <c r="CVA44" s="63"/>
      <c r="CVB44" s="63"/>
      <c r="CVC44" s="63"/>
      <c r="CVD44" s="63"/>
      <c r="CVE44" s="63"/>
      <c r="CVF44" s="63"/>
      <c r="CVG44" s="63"/>
      <c r="CVH44" s="63"/>
      <c r="CVI44" s="63"/>
      <c r="CVJ44" s="63"/>
      <c r="CVK44" s="63"/>
      <c r="CVL44" s="63"/>
      <c r="CVM44" s="63"/>
      <c r="CVN44" s="63"/>
      <c r="CVO44" s="63"/>
      <c r="CVP44" s="63"/>
      <c r="CVQ44" s="63"/>
      <c r="CVR44" s="63"/>
      <c r="CVS44" s="63"/>
      <c r="CVT44" s="63"/>
      <c r="CVU44" s="63"/>
      <c r="CVV44" s="63"/>
      <c r="CVW44" s="63"/>
      <c r="CVX44" s="63"/>
      <c r="CVY44" s="63"/>
      <c r="CVZ44" s="63"/>
      <c r="CWA44" s="63"/>
      <c r="CWB44" s="63"/>
      <c r="CWC44" s="63"/>
      <c r="CWD44" s="63"/>
      <c r="CWE44" s="63"/>
      <c r="CWF44" s="63"/>
      <c r="CWG44" s="63"/>
      <c r="CWH44" s="63"/>
      <c r="CWI44" s="63"/>
      <c r="CWJ44" s="63"/>
      <c r="CWK44" s="63"/>
      <c r="CWL44" s="63"/>
      <c r="CWM44" s="63"/>
      <c r="CWN44" s="63"/>
      <c r="CWO44" s="63"/>
      <c r="CWP44" s="63"/>
      <c r="CWQ44" s="63"/>
      <c r="CWR44" s="63"/>
      <c r="CWS44" s="63"/>
      <c r="CWT44" s="63"/>
      <c r="CWU44" s="63"/>
      <c r="CWV44" s="63"/>
      <c r="CWW44" s="63"/>
      <c r="CWX44" s="63"/>
      <c r="CWY44" s="63"/>
      <c r="CWZ44" s="63"/>
      <c r="CXA44" s="63"/>
      <c r="CXB44" s="63"/>
      <c r="CXC44" s="63"/>
      <c r="CXD44" s="63"/>
      <c r="CXE44" s="63"/>
      <c r="CXF44" s="63"/>
      <c r="CXG44" s="63"/>
      <c r="CXH44" s="63"/>
      <c r="CXI44" s="63"/>
      <c r="CXJ44" s="63"/>
      <c r="CXK44" s="63"/>
      <c r="CXL44" s="63"/>
      <c r="CXM44" s="63"/>
      <c r="CXN44" s="63"/>
      <c r="CXO44" s="63"/>
      <c r="CXP44" s="63"/>
      <c r="CXQ44" s="63"/>
      <c r="CXR44" s="63"/>
      <c r="CXS44" s="63"/>
      <c r="CXT44" s="63"/>
      <c r="CXU44" s="63"/>
      <c r="CXV44" s="63"/>
      <c r="CXW44" s="63"/>
      <c r="CXX44" s="63"/>
      <c r="CXY44" s="63"/>
      <c r="CXZ44" s="63"/>
      <c r="CYA44" s="63"/>
      <c r="CYB44" s="63"/>
      <c r="CYC44" s="63"/>
      <c r="CYD44" s="63"/>
      <c r="CYE44" s="63"/>
      <c r="CYF44" s="63"/>
      <c r="CYG44" s="63"/>
      <c r="CYH44" s="63"/>
      <c r="CYI44" s="63"/>
      <c r="CYJ44" s="63"/>
      <c r="CYK44" s="63"/>
      <c r="CYL44" s="63"/>
      <c r="CYM44" s="63"/>
      <c r="CYN44" s="63"/>
      <c r="CYO44" s="63"/>
      <c r="CYP44" s="63"/>
      <c r="CYQ44" s="63"/>
      <c r="CYR44" s="63"/>
      <c r="CYS44" s="63"/>
      <c r="CYT44" s="63"/>
      <c r="CYU44" s="63"/>
      <c r="CYV44" s="63"/>
      <c r="CYW44" s="63"/>
      <c r="CYX44" s="63"/>
      <c r="CYY44" s="63"/>
      <c r="CYZ44" s="63"/>
      <c r="CZA44" s="63"/>
      <c r="CZB44" s="63"/>
      <c r="CZC44" s="63"/>
      <c r="CZD44" s="63"/>
      <c r="CZE44" s="63"/>
      <c r="CZF44" s="63"/>
      <c r="CZG44" s="63"/>
      <c r="CZH44" s="63"/>
      <c r="CZI44" s="63"/>
      <c r="CZJ44" s="63"/>
      <c r="CZK44" s="63"/>
      <c r="CZL44" s="63"/>
      <c r="CZM44" s="63"/>
      <c r="CZN44" s="63"/>
      <c r="CZO44" s="63"/>
      <c r="CZP44" s="63"/>
      <c r="CZQ44" s="63"/>
      <c r="CZR44" s="63"/>
      <c r="CZS44" s="63"/>
      <c r="CZT44" s="63"/>
      <c r="CZU44" s="63"/>
      <c r="CZV44" s="63"/>
      <c r="CZW44" s="63"/>
      <c r="CZX44" s="63"/>
      <c r="CZY44" s="63"/>
      <c r="CZZ44" s="63"/>
      <c r="DAA44" s="63"/>
      <c r="DAB44" s="63"/>
      <c r="DAC44" s="63"/>
      <c r="DAD44" s="63"/>
      <c r="DAE44" s="63"/>
      <c r="DAF44" s="63"/>
      <c r="DAG44" s="63"/>
      <c r="DAH44" s="63"/>
      <c r="DAI44" s="63"/>
      <c r="DAJ44" s="63"/>
      <c r="DAK44" s="63"/>
      <c r="DAL44" s="63"/>
      <c r="DAM44" s="63"/>
      <c r="DAN44" s="63"/>
      <c r="DAO44" s="63"/>
      <c r="DAP44" s="63"/>
      <c r="DAQ44" s="63"/>
      <c r="DAR44" s="63"/>
      <c r="DAS44" s="63"/>
      <c r="DAT44" s="63"/>
      <c r="DAU44" s="63"/>
      <c r="DAV44" s="63"/>
      <c r="DAW44" s="63"/>
      <c r="DAX44" s="63"/>
      <c r="DAY44" s="63"/>
      <c r="DAZ44" s="63"/>
      <c r="DBA44" s="63"/>
      <c r="DBB44" s="63"/>
      <c r="DBC44" s="63"/>
      <c r="DBD44" s="63"/>
      <c r="DBE44" s="63"/>
      <c r="DBF44" s="63"/>
      <c r="DBG44" s="63"/>
      <c r="DBH44" s="63"/>
      <c r="DBI44" s="63"/>
      <c r="DBJ44" s="63"/>
      <c r="DBK44" s="63"/>
      <c r="DBL44" s="63"/>
      <c r="DBM44" s="63"/>
      <c r="DBN44" s="63"/>
      <c r="DBO44" s="63"/>
      <c r="DBP44" s="63"/>
      <c r="DBQ44" s="63"/>
      <c r="DBR44" s="63"/>
      <c r="DBS44" s="63"/>
      <c r="DBT44" s="63"/>
      <c r="DBU44" s="63"/>
      <c r="DBV44" s="63"/>
      <c r="DBW44" s="63"/>
      <c r="DBX44" s="63"/>
      <c r="DBY44" s="63"/>
      <c r="DBZ44" s="63"/>
      <c r="DCA44" s="63"/>
      <c r="DCB44" s="63"/>
      <c r="DCC44" s="63"/>
      <c r="DCD44" s="63"/>
      <c r="DCE44" s="63"/>
      <c r="DCF44" s="63"/>
      <c r="DCG44" s="63"/>
      <c r="DCH44" s="63"/>
      <c r="DCI44" s="63"/>
      <c r="DCJ44" s="63"/>
      <c r="DCK44" s="63"/>
      <c r="DCL44" s="63"/>
      <c r="DCM44" s="63"/>
      <c r="DCN44" s="63"/>
      <c r="DCO44" s="63"/>
      <c r="DCP44" s="63"/>
      <c r="DCQ44" s="63"/>
      <c r="DCR44" s="63"/>
      <c r="DCS44" s="63"/>
      <c r="DCT44" s="63"/>
      <c r="DCU44" s="63"/>
      <c r="DCV44" s="63"/>
      <c r="DCW44" s="63"/>
      <c r="DCX44" s="63"/>
      <c r="DCY44" s="63"/>
      <c r="DCZ44" s="63"/>
      <c r="DDA44" s="63"/>
      <c r="DDB44" s="63"/>
      <c r="DDC44" s="63"/>
      <c r="DDD44" s="63"/>
      <c r="DDE44" s="63"/>
      <c r="DDF44" s="63"/>
      <c r="DDG44" s="63"/>
      <c r="DDH44" s="63"/>
      <c r="DDI44" s="63"/>
      <c r="DDJ44" s="63"/>
      <c r="DDK44" s="63"/>
      <c r="DDL44" s="63"/>
      <c r="DDM44" s="63"/>
      <c r="DDN44" s="63"/>
      <c r="DDO44" s="63"/>
      <c r="DDP44" s="63"/>
      <c r="DDQ44" s="63"/>
      <c r="DDR44" s="63"/>
      <c r="DDS44" s="63"/>
      <c r="DDT44" s="63"/>
      <c r="DDU44" s="63"/>
      <c r="DDV44" s="63"/>
      <c r="DDW44" s="63"/>
      <c r="DDX44" s="63"/>
      <c r="DDY44" s="63"/>
      <c r="DDZ44" s="63"/>
      <c r="DEA44" s="63"/>
      <c r="DEB44" s="63"/>
      <c r="DEC44" s="63"/>
      <c r="DED44" s="63"/>
      <c r="DEE44" s="63"/>
      <c r="DEF44" s="63"/>
      <c r="DEG44" s="63"/>
      <c r="DEH44" s="63"/>
      <c r="DEI44" s="63"/>
      <c r="DEJ44" s="63"/>
      <c r="DEK44" s="63"/>
      <c r="DEL44" s="63"/>
      <c r="DEM44" s="63"/>
      <c r="DEN44" s="63"/>
      <c r="DEO44" s="63"/>
      <c r="DEP44" s="63"/>
      <c r="DEQ44" s="63"/>
      <c r="DER44" s="63"/>
      <c r="DES44" s="63"/>
      <c r="DET44" s="63"/>
      <c r="DEU44" s="63"/>
      <c r="DEV44" s="63"/>
      <c r="DEW44" s="63"/>
      <c r="DEX44" s="63"/>
      <c r="DEY44" s="63"/>
      <c r="DEZ44" s="63"/>
      <c r="DFA44" s="63"/>
      <c r="DFB44" s="63"/>
      <c r="DFC44" s="63"/>
      <c r="DFD44" s="63"/>
      <c r="DFE44" s="63"/>
      <c r="DFF44" s="63"/>
      <c r="DFG44" s="63"/>
      <c r="DFH44" s="63"/>
      <c r="DFI44" s="63"/>
      <c r="DFJ44" s="63"/>
      <c r="DFK44" s="63"/>
      <c r="DFL44" s="63"/>
      <c r="DFM44" s="63"/>
      <c r="DFN44" s="63"/>
      <c r="DFO44" s="63"/>
      <c r="DFP44" s="63"/>
      <c r="DFQ44" s="63"/>
      <c r="DFR44" s="63"/>
      <c r="DFS44" s="63"/>
      <c r="DFT44" s="63"/>
      <c r="DFU44" s="63"/>
      <c r="DFV44" s="63"/>
      <c r="DFW44" s="63"/>
      <c r="DFX44" s="63"/>
      <c r="DFY44" s="63"/>
      <c r="DFZ44" s="63"/>
      <c r="DGA44" s="63"/>
      <c r="DGB44" s="63"/>
      <c r="DGC44" s="63"/>
      <c r="DGD44" s="63"/>
      <c r="DGE44" s="63"/>
      <c r="DGF44" s="63"/>
      <c r="DGG44" s="63"/>
      <c r="DGH44" s="63"/>
      <c r="DGI44" s="63"/>
      <c r="DGJ44" s="63"/>
      <c r="DGK44" s="63"/>
      <c r="DGL44" s="63"/>
      <c r="DGM44" s="63"/>
      <c r="DGN44" s="63"/>
      <c r="DGO44" s="63"/>
      <c r="DGP44" s="63"/>
      <c r="DGQ44" s="63"/>
      <c r="DGR44" s="63"/>
      <c r="DGS44" s="63"/>
      <c r="DGT44" s="63"/>
      <c r="DGU44" s="63"/>
      <c r="DGV44" s="63"/>
      <c r="DGW44" s="63"/>
      <c r="DGX44" s="63"/>
      <c r="DGY44" s="63"/>
      <c r="DGZ44" s="63"/>
      <c r="DHA44" s="63"/>
      <c r="DHB44" s="63"/>
      <c r="DHC44" s="63"/>
      <c r="DHD44" s="63"/>
      <c r="DHE44" s="63"/>
      <c r="DHF44" s="63"/>
      <c r="DHG44" s="63"/>
      <c r="DHH44" s="63"/>
      <c r="DHI44" s="63"/>
      <c r="DHJ44" s="63"/>
      <c r="DHK44" s="63"/>
      <c r="DHL44" s="63"/>
      <c r="DHM44" s="63"/>
      <c r="DHN44" s="63"/>
      <c r="DHO44" s="63"/>
      <c r="DHP44" s="63"/>
      <c r="DHQ44" s="63"/>
      <c r="DHR44" s="63"/>
      <c r="DHS44" s="63"/>
      <c r="DHT44" s="63"/>
      <c r="DHU44" s="63"/>
      <c r="DHV44" s="63"/>
      <c r="DHW44" s="63"/>
      <c r="DHX44" s="63"/>
      <c r="DHY44" s="63"/>
      <c r="DHZ44" s="63"/>
      <c r="DIA44" s="63"/>
      <c r="DIB44" s="63"/>
      <c r="DIC44" s="63"/>
      <c r="DID44" s="63"/>
      <c r="DIE44" s="63"/>
      <c r="DIF44" s="63"/>
      <c r="DIG44" s="63"/>
      <c r="DIH44" s="63"/>
      <c r="DII44" s="63"/>
      <c r="DIJ44" s="63"/>
      <c r="DIK44" s="63"/>
      <c r="DIL44" s="63"/>
      <c r="DIM44" s="63"/>
      <c r="DIN44" s="63"/>
      <c r="DIO44" s="63"/>
      <c r="DIP44" s="63"/>
      <c r="DIQ44" s="63"/>
      <c r="DIR44" s="63"/>
      <c r="DIS44" s="63"/>
      <c r="DIT44" s="63"/>
      <c r="DIU44" s="63"/>
      <c r="DIV44" s="63"/>
      <c r="DIW44" s="63"/>
      <c r="DIX44" s="63"/>
      <c r="DIY44" s="63"/>
      <c r="DIZ44" s="63"/>
      <c r="DJA44" s="63"/>
      <c r="DJB44" s="63"/>
      <c r="DJC44" s="63"/>
      <c r="DJD44" s="63"/>
      <c r="DJE44" s="63"/>
      <c r="DJF44" s="63"/>
      <c r="DJG44" s="63"/>
      <c r="DJH44" s="63"/>
      <c r="DJI44" s="63"/>
      <c r="DJJ44" s="63"/>
      <c r="DJK44" s="63"/>
      <c r="DJL44" s="63"/>
      <c r="DJM44" s="63"/>
      <c r="DJN44" s="63"/>
      <c r="DJO44" s="63"/>
      <c r="DJP44" s="63"/>
      <c r="DJQ44" s="63"/>
      <c r="DJR44" s="63"/>
      <c r="DJS44" s="63"/>
      <c r="DJT44" s="63"/>
      <c r="DJU44" s="63"/>
      <c r="DJV44" s="63"/>
      <c r="DJW44" s="63"/>
      <c r="DJX44" s="63"/>
      <c r="DJY44" s="63"/>
      <c r="DJZ44" s="63"/>
      <c r="DKA44" s="63"/>
      <c r="DKB44" s="63"/>
      <c r="DKC44" s="63"/>
      <c r="DKD44" s="63"/>
      <c r="DKE44" s="63"/>
      <c r="DKF44" s="63"/>
      <c r="DKG44" s="63"/>
      <c r="DKH44" s="63"/>
      <c r="DKI44" s="63"/>
      <c r="DKJ44" s="63"/>
      <c r="DKK44" s="63"/>
      <c r="DKL44" s="63"/>
      <c r="DKM44" s="63"/>
      <c r="DKN44" s="63"/>
      <c r="DKO44" s="63"/>
      <c r="DKP44" s="63"/>
      <c r="DKQ44" s="63"/>
      <c r="DKR44" s="63"/>
      <c r="DKS44" s="63"/>
      <c r="DKT44" s="63"/>
      <c r="DKU44" s="63"/>
      <c r="DKV44" s="63"/>
      <c r="DKW44" s="63"/>
      <c r="DKX44" s="63"/>
      <c r="DKY44" s="63"/>
      <c r="DKZ44" s="63"/>
      <c r="DLA44" s="63"/>
      <c r="DLB44" s="63"/>
      <c r="DLC44" s="63"/>
      <c r="DLD44" s="63"/>
      <c r="DLE44" s="63"/>
      <c r="DLF44" s="63"/>
      <c r="DLG44" s="63"/>
      <c r="DLH44" s="63"/>
      <c r="DLI44" s="63"/>
      <c r="DLJ44" s="63"/>
      <c r="DLK44" s="63"/>
      <c r="DLL44" s="63"/>
      <c r="DLM44" s="63"/>
      <c r="DLN44" s="63"/>
      <c r="DLO44" s="63"/>
      <c r="DLP44" s="63"/>
      <c r="DLQ44" s="63"/>
      <c r="DLR44" s="63"/>
      <c r="DLS44" s="63"/>
      <c r="DLT44" s="63"/>
      <c r="DLU44" s="63"/>
      <c r="DLV44" s="63"/>
      <c r="DLW44" s="63"/>
      <c r="DLX44" s="63"/>
      <c r="DLY44" s="63"/>
      <c r="DLZ44" s="63"/>
      <c r="DMA44" s="63"/>
      <c r="DMB44" s="63"/>
      <c r="DMC44" s="63"/>
      <c r="DMD44" s="63"/>
      <c r="DME44" s="63"/>
      <c r="DMF44" s="63"/>
      <c r="DMG44" s="63"/>
      <c r="DMH44" s="63"/>
      <c r="DMI44" s="63"/>
      <c r="DMJ44" s="63"/>
      <c r="DMK44" s="63"/>
      <c r="DML44" s="63"/>
      <c r="DMM44" s="63"/>
      <c r="DMN44" s="63"/>
      <c r="DMO44" s="63"/>
      <c r="DMP44" s="63"/>
      <c r="DMQ44" s="63"/>
      <c r="DMR44" s="63"/>
      <c r="DMS44" s="63"/>
      <c r="DMT44" s="63"/>
      <c r="DMU44" s="63"/>
      <c r="DMV44" s="63"/>
      <c r="DMW44" s="63"/>
      <c r="DMX44" s="63"/>
      <c r="DMY44" s="63"/>
      <c r="DMZ44" s="63"/>
      <c r="DNA44" s="63"/>
      <c r="DNB44" s="63"/>
      <c r="DNC44" s="63"/>
      <c r="DND44" s="63"/>
      <c r="DNE44" s="63"/>
      <c r="DNF44" s="63"/>
      <c r="DNG44" s="63"/>
      <c r="DNH44" s="63"/>
      <c r="DNI44" s="63"/>
      <c r="DNJ44" s="63"/>
      <c r="DNK44" s="63"/>
      <c r="DNL44" s="63"/>
      <c r="DNM44" s="63"/>
      <c r="DNN44" s="63"/>
      <c r="DNO44" s="63"/>
      <c r="DNP44" s="63"/>
      <c r="DNQ44" s="63"/>
      <c r="DNR44" s="63"/>
      <c r="DNS44" s="63"/>
      <c r="DNT44" s="63"/>
      <c r="DNU44" s="63"/>
      <c r="DNV44" s="63"/>
      <c r="DNW44" s="63"/>
      <c r="DNX44" s="63"/>
      <c r="DNY44" s="63"/>
      <c r="DNZ44" s="63"/>
      <c r="DOA44" s="63"/>
      <c r="DOB44" s="63"/>
      <c r="DOC44" s="63"/>
      <c r="DOD44" s="63"/>
      <c r="DOE44" s="63"/>
      <c r="DOF44" s="63"/>
      <c r="DOG44" s="63"/>
      <c r="DOH44" s="63"/>
      <c r="DOI44" s="63"/>
      <c r="DOJ44" s="63"/>
      <c r="DOK44" s="63"/>
      <c r="DOL44" s="63"/>
      <c r="DOM44" s="63"/>
      <c r="DON44" s="63"/>
      <c r="DOO44" s="63"/>
      <c r="DOP44" s="63"/>
      <c r="DOQ44" s="63"/>
      <c r="DOR44" s="63"/>
      <c r="DOS44" s="63"/>
      <c r="DOT44" s="63"/>
      <c r="DOU44" s="63"/>
      <c r="DOV44" s="63"/>
      <c r="DOW44" s="63"/>
      <c r="DOX44" s="63"/>
      <c r="DOY44" s="63"/>
      <c r="DOZ44" s="63"/>
      <c r="DPA44" s="63"/>
      <c r="DPB44" s="63"/>
      <c r="DPC44" s="63"/>
      <c r="DPD44" s="63"/>
      <c r="DPE44" s="63"/>
      <c r="DPF44" s="63"/>
      <c r="DPG44" s="63"/>
      <c r="DPH44" s="63"/>
      <c r="DPI44" s="63"/>
      <c r="DPJ44" s="63"/>
      <c r="DPK44" s="63"/>
      <c r="DPL44" s="63"/>
      <c r="DPM44" s="63"/>
      <c r="DPN44" s="63"/>
      <c r="DPO44" s="63"/>
      <c r="DPP44" s="63"/>
      <c r="DPQ44" s="63"/>
      <c r="DPR44" s="63"/>
      <c r="DPS44" s="63"/>
      <c r="DPT44" s="63"/>
      <c r="DPU44" s="63"/>
      <c r="DPV44" s="63"/>
      <c r="DPW44" s="63"/>
      <c r="DPX44" s="63"/>
      <c r="DPY44" s="63"/>
      <c r="DPZ44" s="63"/>
      <c r="DQA44" s="63"/>
      <c r="DQB44" s="63"/>
      <c r="DQC44" s="63"/>
      <c r="DQD44" s="63"/>
      <c r="DQE44" s="63"/>
      <c r="DQF44" s="63"/>
      <c r="DQG44" s="63"/>
      <c r="DQH44" s="63"/>
      <c r="DQI44" s="63"/>
      <c r="DQJ44" s="63"/>
      <c r="DQK44" s="63"/>
      <c r="DQL44" s="63"/>
      <c r="DQM44" s="63"/>
      <c r="DQN44" s="63"/>
      <c r="DQO44" s="63"/>
      <c r="DQP44" s="63"/>
      <c r="DQQ44" s="63"/>
      <c r="DQR44" s="63"/>
      <c r="DQS44" s="63"/>
      <c r="DQT44" s="63"/>
      <c r="DQU44" s="63"/>
      <c r="DQV44" s="63"/>
      <c r="DQW44" s="63"/>
      <c r="DQX44" s="63"/>
      <c r="DQY44" s="63"/>
      <c r="DQZ44" s="63"/>
      <c r="DRA44" s="63"/>
      <c r="DRB44" s="63"/>
      <c r="DRC44" s="63"/>
      <c r="DRD44" s="63"/>
      <c r="DRE44" s="63"/>
      <c r="DRF44" s="63"/>
      <c r="DRG44" s="63"/>
      <c r="DRH44" s="63"/>
      <c r="DRI44" s="63"/>
      <c r="DRJ44" s="63"/>
      <c r="DRK44" s="63"/>
      <c r="DRL44" s="63"/>
      <c r="DRM44" s="63"/>
      <c r="DRN44" s="63"/>
      <c r="DRO44" s="63"/>
      <c r="DRP44" s="63"/>
      <c r="DRQ44" s="63"/>
      <c r="DRR44" s="63"/>
      <c r="DRS44" s="63"/>
      <c r="DRT44" s="63"/>
      <c r="DRU44" s="63"/>
      <c r="DRV44" s="63"/>
      <c r="DRW44" s="63"/>
      <c r="DRX44" s="63"/>
      <c r="DRY44" s="63"/>
      <c r="DRZ44" s="63"/>
      <c r="DSA44" s="63"/>
      <c r="DSB44" s="63"/>
      <c r="DSC44" s="63"/>
      <c r="DSD44" s="63"/>
      <c r="DSE44" s="63"/>
      <c r="DSF44" s="63"/>
      <c r="DSG44" s="63"/>
      <c r="DSH44" s="63"/>
      <c r="DSI44" s="63"/>
      <c r="DSJ44" s="63"/>
      <c r="DSK44" s="63"/>
      <c r="DSL44" s="63"/>
      <c r="DSM44" s="63"/>
      <c r="DSN44" s="63"/>
      <c r="DSO44" s="63"/>
      <c r="DSP44" s="63"/>
      <c r="DSQ44" s="63"/>
      <c r="DSR44" s="63"/>
      <c r="DSS44" s="63"/>
      <c r="DST44" s="63"/>
      <c r="DSU44" s="63"/>
      <c r="DSV44" s="63"/>
      <c r="DSW44" s="63"/>
      <c r="DSX44" s="63"/>
      <c r="DSY44" s="63"/>
      <c r="DSZ44" s="63"/>
      <c r="DTA44" s="63"/>
      <c r="DTB44" s="63"/>
      <c r="DTC44" s="63"/>
      <c r="DTD44" s="63"/>
      <c r="DTE44" s="63"/>
      <c r="DTF44" s="63"/>
      <c r="DTG44" s="63"/>
      <c r="DTH44" s="63"/>
      <c r="DTI44" s="63"/>
      <c r="DTJ44" s="63"/>
      <c r="DTK44" s="63"/>
      <c r="DTL44" s="63"/>
      <c r="DTM44" s="63"/>
      <c r="DTN44" s="63"/>
      <c r="DTO44" s="63"/>
      <c r="DTP44" s="63"/>
      <c r="DTQ44" s="63"/>
      <c r="DTR44" s="63"/>
      <c r="DTS44" s="63"/>
      <c r="DTT44" s="63"/>
      <c r="DTU44" s="63"/>
      <c r="DTV44" s="63"/>
      <c r="DTW44" s="63"/>
      <c r="DTX44" s="63"/>
      <c r="DTY44" s="63"/>
      <c r="DTZ44" s="63"/>
      <c r="DUA44" s="63"/>
      <c r="DUB44" s="63"/>
      <c r="DUC44" s="63"/>
      <c r="DUD44" s="63"/>
      <c r="DUE44" s="63"/>
      <c r="DUF44" s="63"/>
      <c r="DUG44" s="63"/>
      <c r="DUH44" s="63"/>
      <c r="DUI44" s="63"/>
      <c r="DUJ44" s="63"/>
      <c r="DUK44" s="63"/>
      <c r="DUL44" s="63"/>
      <c r="DUM44" s="63"/>
      <c r="DUN44" s="63"/>
      <c r="DUO44" s="63"/>
      <c r="DUP44" s="63"/>
      <c r="DUQ44" s="63"/>
      <c r="DUR44" s="63"/>
      <c r="DUS44" s="63"/>
      <c r="DUT44" s="63"/>
      <c r="DUU44" s="63"/>
      <c r="DUV44" s="63"/>
      <c r="DUW44" s="63"/>
      <c r="DUX44" s="63"/>
      <c r="DUY44" s="63"/>
      <c r="DUZ44" s="63"/>
      <c r="DVA44" s="63"/>
      <c r="DVB44" s="63"/>
      <c r="DVC44" s="63"/>
      <c r="DVD44" s="63"/>
      <c r="DVE44" s="63"/>
      <c r="DVF44" s="63"/>
      <c r="DVG44" s="63"/>
      <c r="DVH44" s="63"/>
      <c r="DVI44" s="63"/>
      <c r="DVJ44" s="63"/>
      <c r="DVK44" s="63"/>
      <c r="DVL44" s="63"/>
      <c r="DVM44" s="63"/>
      <c r="DVN44" s="63"/>
      <c r="DVO44" s="63"/>
      <c r="DVP44" s="63"/>
      <c r="DVQ44" s="63"/>
      <c r="DVR44" s="63"/>
      <c r="DVS44" s="63"/>
      <c r="DVT44" s="63"/>
      <c r="DVU44" s="63"/>
      <c r="DVV44" s="63"/>
      <c r="DVW44" s="63"/>
      <c r="DVX44" s="63"/>
      <c r="DVY44" s="63"/>
      <c r="DVZ44" s="63"/>
      <c r="DWA44" s="63"/>
      <c r="DWB44" s="63"/>
      <c r="DWC44" s="63"/>
      <c r="DWD44" s="63"/>
      <c r="DWE44" s="63"/>
      <c r="DWF44" s="63"/>
      <c r="DWG44" s="63"/>
      <c r="DWH44" s="63"/>
      <c r="DWI44" s="63"/>
      <c r="DWJ44" s="63"/>
      <c r="DWK44" s="63"/>
      <c r="DWL44" s="63"/>
      <c r="DWM44" s="63"/>
      <c r="DWN44" s="63"/>
      <c r="DWO44" s="63"/>
      <c r="DWP44" s="63"/>
      <c r="DWQ44" s="63"/>
      <c r="DWR44" s="63"/>
      <c r="DWS44" s="63"/>
      <c r="DWT44" s="63"/>
      <c r="DWU44" s="63"/>
      <c r="DWV44" s="63"/>
      <c r="DWW44" s="63"/>
      <c r="DWX44" s="63"/>
      <c r="DWY44" s="63"/>
      <c r="DWZ44" s="63"/>
      <c r="DXA44" s="63"/>
      <c r="DXB44" s="63"/>
      <c r="DXC44" s="63"/>
      <c r="DXD44" s="63"/>
      <c r="DXE44" s="63"/>
      <c r="DXF44" s="63"/>
      <c r="DXG44" s="63"/>
      <c r="DXH44" s="63"/>
      <c r="DXI44" s="63"/>
      <c r="DXJ44" s="63"/>
      <c r="DXK44" s="63"/>
      <c r="DXL44" s="63"/>
      <c r="DXM44" s="63"/>
      <c r="DXN44" s="63"/>
      <c r="DXO44" s="63"/>
      <c r="DXP44" s="63"/>
      <c r="DXQ44" s="63"/>
      <c r="DXR44" s="63"/>
      <c r="DXS44" s="63"/>
      <c r="DXT44" s="63"/>
      <c r="DXU44" s="63"/>
      <c r="DXV44" s="63"/>
      <c r="DXW44" s="63"/>
      <c r="DXX44" s="63"/>
      <c r="DXY44" s="63"/>
      <c r="DXZ44" s="63"/>
      <c r="DYA44" s="63"/>
      <c r="DYB44" s="63"/>
      <c r="DYC44" s="63"/>
      <c r="DYD44" s="63"/>
      <c r="DYE44" s="63"/>
      <c r="DYF44" s="63"/>
      <c r="DYG44" s="63"/>
      <c r="DYH44" s="63"/>
      <c r="DYI44" s="63"/>
      <c r="DYJ44" s="63"/>
      <c r="DYK44" s="63"/>
      <c r="DYL44" s="63"/>
      <c r="DYM44" s="63"/>
      <c r="DYN44" s="63"/>
      <c r="DYO44" s="63"/>
      <c r="DYP44" s="63"/>
      <c r="DYQ44" s="63"/>
      <c r="DYR44" s="63"/>
      <c r="DYS44" s="63"/>
      <c r="DYT44" s="63"/>
      <c r="DYU44" s="63"/>
      <c r="DYV44" s="63"/>
      <c r="DYW44" s="63"/>
      <c r="DYX44" s="63"/>
      <c r="DYY44" s="63"/>
      <c r="DYZ44" s="63"/>
      <c r="DZA44" s="63"/>
      <c r="DZB44" s="63"/>
      <c r="DZC44" s="63"/>
      <c r="DZD44" s="63"/>
      <c r="DZE44" s="63"/>
      <c r="DZF44" s="63"/>
      <c r="DZG44" s="63"/>
      <c r="DZH44" s="63"/>
      <c r="DZI44" s="63"/>
      <c r="DZJ44" s="63"/>
      <c r="DZK44" s="63"/>
      <c r="DZL44" s="63"/>
      <c r="DZM44" s="63"/>
      <c r="DZN44" s="63"/>
      <c r="DZO44" s="63"/>
      <c r="DZP44" s="63"/>
      <c r="DZQ44" s="63"/>
      <c r="DZR44" s="63"/>
      <c r="DZS44" s="63"/>
      <c r="DZT44" s="63"/>
      <c r="DZU44" s="63"/>
      <c r="DZV44" s="63"/>
      <c r="DZW44" s="63"/>
      <c r="DZX44" s="63"/>
      <c r="DZY44" s="63"/>
      <c r="DZZ44" s="63"/>
      <c r="EAA44" s="63"/>
      <c r="EAB44" s="63"/>
      <c r="EAC44" s="63"/>
      <c r="EAD44" s="63"/>
      <c r="EAE44" s="63"/>
      <c r="EAF44" s="63"/>
      <c r="EAG44" s="63"/>
      <c r="EAH44" s="63"/>
      <c r="EAI44" s="63"/>
      <c r="EAJ44" s="63"/>
      <c r="EAK44" s="63"/>
      <c r="EAL44" s="63"/>
      <c r="EAM44" s="63"/>
      <c r="EAN44" s="63"/>
      <c r="EAO44" s="63"/>
      <c r="EAP44" s="63"/>
      <c r="EAQ44" s="63"/>
      <c r="EAR44" s="63"/>
      <c r="EAS44" s="63"/>
      <c r="EAT44" s="63"/>
      <c r="EAU44" s="63"/>
      <c r="EAV44" s="63"/>
      <c r="EAW44" s="63"/>
      <c r="EAX44" s="63"/>
      <c r="EAY44" s="63"/>
      <c r="EAZ44" s="63"/>
      <c r="EBA44" s="63"/>
      <c r="EBB44" s="63"/>
      <c r="EBC44" s="63"/>
      <c r="EBD44" s="63"/>
      <c r="EBE44" s="63"/>
      <c r="EBF44" s="63"/>
      <c r="EBG44" s="63"/>
      <c r="EBH44" s="63"/>
      <c r="EBI44" s="63"/>
      <c r="EBJ44" s="63"/>
      <c r="EBK44" s="63"/>
      <c r="EBL44" s="63"/>
      <c r="EBM44" s="63"/>
      <c r="EBN44" s="63"/>
      <c r="EBO44" s="63"/>
      <c r="EBP44" s="63"/>
      <c r="EBQ44" s="63"/>
      <c r="EBR44" s="63"/>
      <c r="EBS44" s="63"/>
      <c r="EBT44" s="63"/>
      <c r="EBU44" s="63"/>
      <c r="EBV44" s="63"/>
      <c r="EBW44" s="63"/>
      <c r="EBX44" s="63"/>
      <c r="EBY44" s="63"/>
      <c r="EBZ44" s="63"/>
      <c r="ECA44" s="63"/>
      <c r="ECB44" s="63"/>
      <c r="ECC44" s="63"/>
      <c r="ECD44" s="63"/>
      <c r="ECE44" s="63"/>
      <c r="ECF44" s="63"/>
      <c r="ECG44" s="63"/>
      <c r="ECH44" s="63"/>
      <c r="ECI44" s="63"/>
      <c r="ECJ44" s="63"/>
      <c r="ECK44" s="63"/>
      <c r="ECL44" s="63"/>
      <c r="ECM44" s="63"/>
      <c r="ECN44" s="63"/>
      <c r="ECO44" s="63"/>
      <c r="ECP44" s="63"/>
      <c r="ECQ44" s="63"/>
      <c r="ECR44" s="63"/>
      <c r="ECS44" s="63"/>
      <c r="ECT44" s="63"/>
      <c r="ECU44" s="63"/>
      <c r="ECV44" s="63"/>
      <c r="ECW44" s="63"/>
      <c r="ECX44" s="63"/>
      <c r="ECY44" s="63"/>
      <c r="ECZ44" s="63"/>
      <c r="EDA44" s="63"/>
      <c r="EDB44" s="63"/>
      <c r="EDC44" s="63"/>
      <c r="EDD44" s="63"/>
      <c r="EDE44" s="63"/>
      <c r="EDF44" s="63"/>
      <c r="EDG44" s="63"/>
      <c r="EDH44" s="63"/>
      <c r="EDI44" s="63"/>
      <c r="EDJ44" s="63"/>
      <c r="EDK44" s="63"/>
      <c r="EDL44" s="63"/>
      <c r="EDM44" s="63"/>
      <c r="EDN44" s="63"/>
      <c r="EDO44" s="63"/>
      <c r="EDP44" s="63"/>
      <c r="EDQ44" s="63"/>
      <c r="EDR44" s="63"/>
      <c r="EDS44" s="63"/>
      <c r="EDT44" s="63"/>
      <c r="EDU44" s="63"/>
      <c r="EDV44" s="63"/>
      <c r="EDW44" s="63"/>
      <c r="EDX44" s="63"/>
      <c r="EDY44" s="63"/>
      <c r="EDZ44" s="63"/>
      <c r="EEA44" s="63"/>
      <c r="EEB44" s="63"/>
      <c r="EEC44" s="63"/>
      <c r="EED44" s="63"/>
      <c r="EEE44" s="63"/>
      <c r="EEF44" s="63"/>
      <c r="EEG44" s="63"/>
      <c r="EEH44" s="63"/>
      <c r="EEI44" s="63"/>
      <c r="EEJ44" s="63"/>
      <c r="EEK44" s="63"/>
      <c r="EEL44" s="63"/>
      <c r="EEM44" s="63"/>
      <c r="EEN44" s="63"/>
      <c r="EEO44" s="63"/>
      <c r="EEP44" s="63"/>
      <c r="EEQ44" s="63"/>
      <c r="EER44" s="63"/>
      <c r="EES44" s="63"/>
      <c r="EET44" s="63"/>
      <c r="EEU44" s="63"/>
      <c r="EEV44" s="63"/>
      <c r="EEW44" s="63"/>
      <c r="EEX44" s="63"/>
      <c r="EEY44" s="63"/>
      <c r="EEZ44" s="63"/>
      <c r="EFA44" s="63"/>
      <c r="EFB44" s="63"/>
      <c r="EFC44" s="63"/>
      <c r="EFD44" s="63"/>
      <c r="EFE44" s="63"/>
      <c r="EFF44" s="63"/>
      <c r="EFG44" s="63"/>
      <c r="EFH44" s="63"/>
      <c r="EFI44" s="63"/>
      <c r="EFJ44" s="63"/>
      <c r="EFK44" s="63"/>
      <c r="EFL44" s="63"/>
      <c r="EFM44" s="63"/>
      <c r="EFN44" s="63"/>
      <c r="EFO44" s="63"/>
      <c r="EFP44" s="63"/>
      <c r="EFQ44" s="63"/>
      <c r="EFR44" s="63"/>
      <c r="EFS44" s="63"/>
      <c r="EFT44" s="63"/>
      <c r="EFU44" s="63"/>
      <c r="EFV44" s="63"/>
      <c r="EFW44" s="63"/>
      <c r="EFX44" s="63"/>
      <c r="EFY44" s="63"/>
      <c r="EFZ44" s="63"/>
      <c r="EGA44" s="63"/>
      <c r="EGB44" s="63"/>
      <c r="EGC44" s="63"/>
      <c r="EGD44" s="63"/>
      <c r="EGE44" s="63"/>
      <c r="EGF44" s="63"/>
      <c r="EGG44" s="63"/>
      <c r="EGH44" s="63"/>
      <c r="EGI44" s="63"/>
      <c r="EGJ44" s="63"/>
      <c r="EGK44" s="63"/>
      <c r="EGL44" s="63"/>
      <c r="EGM44" s="63"/>
      <c r="EGN44" s="63"/>
      <c r="EGO44" s="63"/>
      <c r="EGP44" s="63"/>
      <c r="EGQ44" s="63"/>
      <c r="EGR44" s="63"/>
      <c r="EGS44" s="63"/>
      <c r="EGT44" s="63"/>
      <c r="EGU44" s="63"/>
      <c r="EGV44" s="63"/>
      <c r="EGW44" s="63"/>
      <c r="EGX44" s="63"/>
      <c r="EGY44" s="63"/>
      <c r="EGZ44" s="63"/>
      <c r="EHA44" s="63"/>
      <c r="EHB44" s="63"/>
      <c r="EHC44" s="63"/>
      <c r="EHD44" s="63"/>
      <c r="EHE44" s="63"/>
      <c r="EHF44" s="63"/>
      <c r="EHG44" s="63"/>
      <c r="EHH44" s="63"/>
      <c r="EHI44" s="63"/>
      <c r="EHJ44" s="63"/>
      <c r="EHK44" s="63"/>
      <c r="EHL44" s="63"/>
      <c r="EHM44" s="63"/>
      <c r="EHN44" s="63"/>
      <c r="EHO44" s="63"/>
      <c r="EHP44" s="63"/>
      <c r="EHQ44" s="63"/>
      <c r="EHR44" s="63"/>
      <c r="EHS44" s="63"/>
      <c r="EHT44" s="63"/>
      <c r="EHU44" s="63"/>
      <c r="EHV44" s="63"/>
      <c r="EHW44" s="63"/>
      <c r="EHX44" s="63"/>
      <c r="EHY44" s="63"/>
      <c r="EHZ44" s="63"/>
      <c r="EIA44" s="63"/>
      <c r="EIB44" s="63"/>
      <c r="EIC44" s="63"/>
      <c r="EID44" s="63"/>
      <c r="EIE44" s="63"/>
      <c r="EIF44" s="63"/>
      <c r="EIG44" s="63"/>
      <c r="EIH44" s="63"/>
      <c r="EII44" s="63"/>
      <c r="EIJ44" s="63"/>
      <c r="EIK44" s="63"/>
      <c r="EIL44" s="63"/>
      <c r="EIM44" s="63"/>
      <c r="EIN44" s="63"/>
      <c r="EIO44" s="63"/>
      <c r="EIP44" s="63"/>
      <c r="EIQ44" s="63"/>
      <c r="EIR44" s="63"/>
      <c r="EIS44" s="63"/>
      <c r="EIT44" s="63"/>
      <c r="EIU44" s="63"/>
      <c r="EIV44" s="63"/>
      <c r="EIW44" s="63"/>
      <c r="EIX44" s="63"/>
      <c r="EIY44" s="63"/>
      <c r="EIZ44" s="63"/>
      <c r="EJA44" s="63"/>
      <c r="EJB44" s="63"/>
      <c r="EJC44" s="63"/>
      <c r="EJD44" s="63"/>
      <c r="EJE44" s="63"/>
      <c r="EJF44" s="63"/>
      <c r="EJG44" s="63"/>
      <c r="EJH44" s="63"/>
      <c r="EJI44" s="63"/>
      <c r="EJJ44" s="63"/>
      <c r="EJK44" s="63"/>
      <c r="EJL44" s="63"/>
      <c r="EJM44" s="63"/>
      <c r="EJN44" s="63"/>
      <c r="EJO44" s="63"/>
      <c r="EJP44" s="63"/>
      <c r="EJQ44" s="63"/>
      <c r="EJR44" s="63"/>
      <c r="EJS44" s="63"/>
      <c r="EJT44" s="63"/>
      <c r="EJU44" s="63"/>
      <c r="EJV44" s="63"/>
      <c r="EJW44" s="63"/>
      <c r="EJX44" s="63"/>
      <c r="EJY44" s="63"/>
      <c r="EJZ44" s="63"/>
      <c r="EKA44" s="63"/>
      <c r="EKB44" s="63"/>
      <c r="EKC44" s="63"/>
      <c r="EKD44" s="63"/>
      <c r="EKE44" s="63"/>
      <c r="EKF44" s="63"/>
      <c r="EKG44" s="63"/>
      <c r="EKH44" s="63"/>
      <c r="EKI44" s="63"/>
      <c r="EKJ44" s="63"/>
      <c r="EKK44" s="63"/>
      <c r="EKL44" s="63"/>
      <c r="EKM44" s="63"/>
      <c r="EKN44" s="63"/>
      <c r="EKO44" s="63"/>
      <c r="EKP44" s="63"/>
      <c r="EKQ44" s="63"/>
      <c r="EKR44" s="63"/>
      <c r="EKS44" s="63"/>
      <c r="EKT44" s="63"/>
      <c r="EKU44" s="63"/>
      <c r="EKV44" s="63"/>
      <c r="EKW44" s="63"/>
      <c r="EKX44" s="63"/>
      <c r="EKY44" s="63"/>
      <c r="EKZ44" s="63"/>
      <c r="ELA44" s="63"/>
      <c r="ELB44" s="63"/>
      <c r="ELC44" s="63"/>
      <c r="ELD44" s="63"/>
      <c r="ELE44" s="63"/>
      <c r="ELF44" s="63"/>
      <c r="ELG44" s="63"/>
      <c r="ELH44" s="63"/>
      <c r="ELI44" s="63"/>
      <c r="ELJ44" s="63"/>
      <c r="ELK44" s="63"/>
      <c r="ELL44" s="63"/>
      <c r="ELM44" s="63"/>
      <c r="ELN44" s="63"/>
      <c r="ELO44" s="63"/>
      <c r="ELP44" s="63"/>
      <c r="ELQ44" s="63"/>
      <c r="ELR44" s="63"/>
      <c r="ELS44" s="63"/>
      <c r="ELT44" s="63"/>
      <c r="ELU44" s="63"/>
      <c r="ELV44" s="63"/>
      <c r="ELW44" s="63"/>
      <c r="ELX44" s="63"/>
      <c r="ELY44" s="63"/>
      <c r="ELZ44" s="63"/>
      <c r="EMA44" s="63"/>
      <c r="EMB44" s="63"/>
      <c r="EMC44" s="63"/>
      <c r="EMD44" s="63"/>
      <c r="EME44" s="63"/>
      <c r="EMF44" s="63"/>
      <c r="EMG44" s="63"/>
      <c r="EMH44" s="63"/>
      <c r="EMI44" s="63"/>
      <c r="EMJ44" s="63"/>
      <c r="EMK44" s="63"/>
      <c r="EML44" s="63"/>
      <c r="EMM44" s="63"/>
      <c r="EMN44" s="63"/>
      <c r="EMO44" s="63"/>
      <c r="EMP44" s="63"/>
      <c r="EMQ44" s="63"/>
      <c r="EMR44" s="63"/>
      <c r="EMS44" s="63"/>
      <c r="EMT44" s="63"/>
      <c r="EMU44" s="63"/>
      <c r="EMV44" s="63"/>
      <c r="EMW44" s="63"/>
      <c r="EMX44" s="63"/>
      <c r="EMY44" s="63"/>
      <c r="EMZ44" s="63"/>
      <c r="ENA44" s="63"/>
      <c r="ENB44" s="63"/>
      <c r="ENC44" s="63"/>
      <c r="END44" s="63"/>
      <c r="ENE44" s="63"/>
      <c r="ENF44" s="63"/>
      <c r="ENG44" s="63"/>
      <c r="ENH44" s="63"/>
      <c r="ENI44" s="63"/>
      <c r="ENJ44" s="63"/>
      <c r="ENK44" s="63"/>
      <c r="ENL44" s="63"/>
      <c r="ENM44" s="63"/>
      <c r="ENN44" s="63"/>
      <c r="ENO44" s="63"/>
      <c r="ENP44" s="63"/>
      <c r="ENQ44" s="63"/>
      <c r="ENR44" s="63"/>
      <c r="ENS44" s="63"/>
      <c r="ENT44" s="63"/>
      <c r="ENU44" s="63"/>
      <c r="ENV44" s="63"/>
      <c r="ENW44" s="63"/>
      <c r="ENX44" s="63"/>
      <c r="ENY44" s="63"/>
      <c r="ENZ44" s="63"/>
      <c r="EOA44" s="63"/>
      <c r="EOB44" s="63"/>
      <c r="EOC44" s="63"/>
      <c r="EOD44" s="63"/>
      <c r="EOE44" s="63"/>
      <c r="EOF44" s="63"/>
      <c r="EOG44" s="63"/>
      <c r="EOH44" s="63"/>
      <c r="EOI44" s="63"/>
      <c r="EOJ44" s="63"/>
      <c r="EOK44" s="63"/>
      <c r="EOL44" s="63"/>
      <c r="EOM44" s="63"/>
      <c r="EON44" s="63"/>
      <c r="EOO44" s="63"/>
      <c r="EOP44" s="63"/>
      <c r="EOQ44" s="63"/>
      <c r="EOR44" s="63"/>
      <c r="EOS44" s="63"/>
      <c r="EOT44" s="63"/>
      <c r="EOU44" s="63"/>
      <c r="EOV44" s="63"/>
      <c r="EOW44" s="63"/>
      <c r="EOX44" s="63"/>
      <c r="EOY44" s="63"/>
      <c r="EOZ44" s="63"/>
      <c r="EPA44" s="63"/>
      <c r="EPB44" s="63"/>
      <c r="EPC44" s="63"/>
      <c r="EPD44" s="63"/>
      <c r="EPE44" s="63"/>
      <c r="EPF44" s="63"/>
      <c r="EPG44" s="63"/>
      <c r="EPH44" s="63"/>
      <c r="EPI44" s="63"/>
      <c r="EPJ44" s="63"/>
      <c r="EPK44" s="63"/>
      <c r="EPL44" s="63"/>
      <c r="EPM44" s="63"/>
      <c r="EPN44" s="63"/>
      <c r="EPO44" s="63"/>
      <c r="EPP44" s="63"/>
      <c r="EPQ44" s="63"/>
      <c r="EPR44" s="63"/>
      <c r="EPS44" s="63"/>
      <c r="EPT44" s="63"/>
      <c r="EPU44" s="63"/>
      <c r="EPV44" s="63"/>
      <c r="EPW44" s="63"/>
      <c r="EPX44" s="63"/>
      <c r="EPY44" s="63"/>
      <c r="EPZ44" s="63"/>
      <c r="EQA44" s="63"/>
      <c r="EQB44" s="63"/>
      <c r="EQC44" s="63"/>
      <c r="EQD44" s="63"/>
      <c r="EQE44" s="63"/>
      <c r="EQF44" s="63"/>
      <c r="EQG44" s="63"/>
      <c r="EQH44" s="63"/>
      <c r="EQI44" s="63"/>
      <c r="EQJ44" s="63"/>
      <c r="EQK44" s="63"/>
      <c r="EQL44" s="63"/>
      <c r="EQM44" s="63"/>
      <c r="EQN44" s="63"/>
      <c r="EQO44" s="63"/>
      <c r="EQP44" s="63"/>
      <c r="EQQ44" s="63"/>
      <c r="EQR44" s="63"/>
      <c r="EQS44" s="63"/>
      <c r="EQT44" s="63"/>
      <c r="EQU44" s="63"/>
      <c r="EQV44" s="63"/>
      <c r="EQW44" s="63"/>
      <c r="EQX44" s="63"/>
      <c r="EQY44" s="63"/>
      <c r="EQZ44" s="63"/>
      <c r="ERA44" s="63"/>
      <c r="ERB44" s="63"/>
      <c r="ERC44" s="63"/>
      <c r="ERD44" s="63"/>
      <c r="ERE44" s="63"/>
      <c r="ERF44" s="63"/>
      <c r="ERG44" s="63"/>
      <c r="ERH44" s="63"/>
      <c r="ERI44" s="63"/>
      <c r="ERJ44" s="63"/>
      <c r="ERK44" s="63"/>
      <c r="ERL44" s="63"/>
      <c r="ERM44" s="63"/>
      <c r="ERN44" s="63"/>
      <c r="ERO44" s="63"/>
      <c r="ERP44" s="63"/>
      <c r="ERQ44" s="63"/>
      <c r="ERR44" s="63"/>
      <c r="ERS44" s="63"/>
      <c r="ERT44" s="63"/>
      <c r="ERU44" s="63"/>
      <c r="ERV44" s="63"/>
      <c r="ERW44" s="63"/>
      <c r="ERX44" s="63"/>
      <c r="ERY44" s="63"/>
      <c r="ERZ44" s="63"/>
      <c r="ESA44" s="63"/>
      <c r="ESB44" s="63"/>
      <c r="ESC44" s="63"/>
      <c r="ESD44" s="63"/>
      <c r="ESE44" s="63"/>
      <c r="ESF44" s="63"/>
      <c r="ESG44" s="63"/>
      <c r="ESH44" s="63"/>
      <c r="ESI44" s="63"/>
      <c r="ESJ44" s="63"/>
      <c r="ESK44" s="63"/>
      <c r="ESL44" s="63"/>
      <c r="ESM44" s="63"/>
      <c r="ESN44" s="63"/>
      <c r="ESO44" s="63"/>
      <c r="ESP44" s="63"/>
      <c r="ESQ44" s="63"/>
      <c r="ESR44" s="63"/>
      <c r="ESS44" s="63"/>
      <c r="EST44" s="63"/>
      <c r="ESU44" s="63"/>
      <c r="ESV44" s="63"/>
      <c r="ESW44" s="63"/>
      <c r="ESX44" s="63"/>
      <c r="ESY44" s="63"/>
      <c r="ESZ44" s="63"/>
      <c r="ETA44" s="63"/>
      <c r="ETB44" s="63"/>
      <c r="ETC44" s="63"/>
      <c r="ETD44" s="63"/>
      <c r="ETE44" s="63"/>
      <c r="ETF44" s="63"/>
      <c r="ETG44" s="63"/>
      <c r="ETH44" s="63"/>
      <c r="ETI44" s="63"/>
      <c r="ETJ44" s="63"/>
      <c r="ETK44" s="63"/>
      <c r="ETL44" s="63"/>
      <c r="ETM44" s="63"/>
      <c r="ETN44" s="63"/>
      <c r="ETO44" s="63"/>
      <c r="ETP44" s="63"/>
      <c r="ETQ44" s="63"/>
      <c r="ETR44" s="63"/>
      <c r="ETS44" s="63"/>
      <c r="ETT44" s="63"/>
      <c r="ETU44" s="63"/>
      <c r="ETV44" s="63"/>
      <c r="ETW44" s="63"/>
      <c r="ETX44" s="63"/>
      <c r="ETY44" s="63"/>
      <c r="ETZ44" s="63"/>
      <c r="EUA44" s="63"/>
      <c r="EUB44" s="63"/>
      <c r="EUC44" s="63"/>
      <c r="EUD44" s="63"/>
      <c r="EUE44" s="63"/>
      <c r="EUF44" s="63"/>
      <c r="EUG44" s="63"/>
      <c r="EUH44" s="63"/>
      <c r="EUI44" s="63"/>
      <c r="EUJ44" s="63"/>
      <c r="EUK44" s="63"/>
      <c r="EUL44" s="63"/>
      <c r="EUM44" s="63"/>
      <c r="EUN44" s="63"/>
      <c r="EUO44" s="63"/>
      <c r="EUP44" s="63"/>
      <c r="EUQ44" s="63"/>
      <c r="EUR44" s="63"/>
      <c r="EUS44" s="63"/>
      <c r="EUT44" s="63"/>
      <c r="EUU44" s="63"/>
      <c r="EUV44" s="63"/>
      <c r="EUW44" s="63"/>
      <c r="EUX44" s="63"/>
      <c r="EUY44" s="63"/>
      <c r="EUZ44" s="63"/>
      <c r="EVA44" s="63"/>
      <c r="EVB44" s="63"/>
      <c r="EVC44" s="63"/>
      <c r="EVD44" s="63"/>
      <c r="EVE44" s="63"/>
      <c r="EVF44" s="63"/>
      <c r="EVG44" s="63"/>
      <c r="EVH44" s="63"/>
      <c r="EVI44" s="63"/>
      <c r="EVJ44" s="63"/>
      <c r="EVK44" s="63"/>
      <c r="EVL44" s="63"/>
      <c r="EVM44" s="63"/>
      <c r="EVN44" s="63"/>
      <c r="EVO44" s="63"/>
      <c r="EVP44" s="63"/>
      <c r="EVQ44" s="63"/>
      <c r="EVR44" s="63"/>
      <c r="EVS44" s="63"/>
      <c r="EVT44" s="63"/>
      <c r="EVU44" s="63"/>
      <c r="EVV44" s="63"/>
      <c r="EVW44" s="63"/>
      <c r="EVX44" s="63"/>
      <c r="EVY44" s="63"/>
      <c r="EVZ44" s="63"/>
      <c r="EWA44" s="63"/>
      <c r="EWB44" s="63"/>
      <c r="EWC44" s="63"/>
      <c r="EWD44" s="63"/>
      <c r="EWE44" s="63"/>
      <c r="EWF44" s="63"/>
      <c r="EWG44" s="63"/>
      <c r="EWH44" s="63"/>
      <c r="EWI44" s="63"/>
      <c r="EWJ44" s="63"/>
      <c r="EWK44" s="63"/>
      <c r="EWL44" s="63"/>
      <c r="EWM44" s="63"/>
      <c r="EWN44" s="63"/>
      <c r="EWO44" s="63"/>
      <c r="EWP44" s="63"/>
      <c r="EWQ44" s="63"/>
      <c r="EWR44" s="63"/>
      <c r="EWS44" s="63"/>
      <c r="EWT44" s="63"/>
      <c r="EWU44" s="63"/>
      <c r="EWV44" s="63"/>
      <c r="EWW44" s="63"/>
      <c r="EWX44" s="63"/>
      <c r="EWY44" s="63"/>
      <c r="EWZ44" s="63"/>
      <c r="EXA44" s="63"/>
      <c r="EXB44" s="63"/>
      <c r="EXC44" s="63"/>
      <c r="EXD44" s="63"/>
      <c r="EXE44" s="63"/>
      <c r="EXF44" s="63"/>
      <c r="EXG44" s="63"/>
      <c r="EXH44" s="63"/>
      <c r="EXI44" s="63"/>
      <c r="EXJ44" s="63"/>
      <c r="EXK44" s="63"/>
      <c r="EXL44" s="63"/>
      <c r="EXM44" s="63"/>
      <c r="EXN44" s="63"/>
      <c r="EXO44" s="63"/>
      <c r="EXP44" s="63"/>
      <c r="EXQ44" s="63"/>
      <c r="EXR44" s="63"/>
      <c r="EXS44" s="63"/>
      <c r="EXT44" s="63"/>
      <c r="EXU44" s="63"/>
      <c r="EXV44" s="63"/>
      <c r="EXW44" s="63"/>
      <c r="EXX44" s="63"/>
      <c r="EXY44" s="63"/>
      <c r="EXZ44" s="63"/>
      <c r="EYA44" s="63"/>
      <c r="EYB44" s="63"/>
      <c r="EYC44" s="63"/>
      <c r="EYD44" s="63"/>
      <c r="EYE44" s="63"/>
      <c r="EYF44" s="63"/>
      <c r="EYG44" s="63"/>
      <c r="EYH44" s="63"/>
      <c r="EYI44" s="63"/>
      <c r="EYJ44" s="63"/>
      <c r="EYK44" s="63"/>
      <c r="EYL44" s="63"/>
      <c r="EYM44" s="63"/>
      <c r="EYN44" s="63"/>
      <c r="EYO44" s="63"/>
      <c r="EYP44" s="63"/>
      <c r="EYQ44" s="63"/>
      <c r="EYR44" s="63"/>
      <c r="EYS44" s="63"/>
      <c r="EYT44" s="63"/>
      <c r="EYU44" s="63"/>
      <c r="EYV44" s="63"/>
      <c r="EYW44" s="63"/>
      <c r="EYX44" s="63"/>
      <c r="EYY44" s="63"/>
      <c r="EYZ44" s="63"/>
      <c r="EZA44" s="63"/>
      <c r="EZB44" s="63"/>
      <c r="EZC44" s="63"/>
      <c r="EZD44" s="63"/>
      <c r="EZE44" s="63"/>
      <c r="EZF44" s="63"/>
      <c r="EZG44" s="63"/>
      <c r="EZH44" s="63"/>
      <c r="EZI44" s="63"/>
      <c r="EZJ44" s="63"/>
      <c r="EZK44" s="63"/>
      <c r="EZL44" s="63"/>
      <c r="EZM44" s="63"/>
      <c r="EZN44" s="63"/>
      <c r="EZO44" s="63"/>
      <c r="EZP44" s="63"/>
      <c r="EZQ44" s="63"/>
      <c r="EZR44" s="63"/>
      <c r="EZS44" s="63"/>
      <c r="EZT44" s="63"/>
      <c r="EZU44" s="63"/>
      <c r="EZV44" s="63"/>
      <c r="EZW44" s="63"/>
      <c r="EZX44" s="63"/>
      <c r="EZY44" s="63"/>
      <c r="EZZ44" s="63"/>
      <c r="FAA44" s="63"/>
      <c r="FAB44" s="63"/>
      <c r="FAC44" s="63"/>
      <c r="FAD44" s="63"/>
      <c r="FAE44" s="63"/>
      <c r="FAF44" s="63"/>
      <c r="FAG44" s="63"/>
      <c r="FAH44" s="63"/>
      <c r="FAI44" s="63"/>
      <c r="FAJ44" s="63"/>
      <c r="FAK44" s="63"/>
      <c r="FAL44" s="63"/>
      <c r="FAM44" s="63"/>
      <c r="FAN44" s="63"/>
      <c r="FAO44" s="63"/>
      <c r="FAP44" s="63"/>
      <c r="FAQ44" s="63"/>
      <c r="FAR44" s="63"/>
      <c r="FAS44" s="63"/>
      <c r="FAT44" s="63"/>
      <c r="FAU44" s="63"/>
      <c r="FAV44" s="63"/>
      <c r="FAW44" s="63"/>
      <c r="FAX44" s="63"/>
      <c r="FAY44" s="63"/>
      <c r="FAZ44" s="63"/>
      <c r="FBA44" s="63"/>
      <c r="FBB44" s="63"/>
      <c r="FBC44" s="63"/>
      <c r="FBD44" s="63"/>
      <c r="FBE44" s="63"/>
      <c r="FBF44" s="63"/>
      <c r="FBG44" s="63"/>
      <c r="FBH44" s="63"/>
      <c r="FBI44" s="63"/>
      <c r="FBJ44" s="63"/>
      <c r="FBK44" s="63"/>
      <c r="FBL44" s="63"/>
      <c r="FBM44" s="63"/>
      <c r="FBN44" s="63"/>
      <c r="FBO44" s="63"/>
      <c r="FBP44" s="63"/>
      <c r="FBQ44" s="63"/>
      <c r="FBR44" s="63"/>
      <c r="FBS44" s="63"/>
      <c r="FBT44" s="63"/>
      <c r="FBU44" s="63"/>
      <c r="FBV44" s="63"/>
      <c r="FBW44" s="63"/>
      <c r="FBX44" s="63"/>
      <c r="FBY44" s="63"/>
      <c r="FBZ44" s="63"/>
      <c r="FCA44" s="63"/>
      <c r="FCB44" s="63"/>
      <c r="FCC44" s="63"/>
      <c r="FCD44" s="63"/>
      <c r="FCE44" s="63"/>
      <c r="FCF44" s="63"/>
      <c r="FCG44" s="63"/>
      <c r="FCH44" s="63"/>
      <c r="FCI44" s="63"/>
      <c r="FCJ44" s="63"/>
      <c r="FCK44" s="63"/>
      <c r="FCL44" s="63"/>
      <c r="FCM44" s="63"/>
      <c r="FCN44" s="63"/>
      <c r="FCO44" s="63"/>
      <c r="FCP44" s="63"/>
      <c r="FCQ44" s="63"/>
      <c r="FCR44" s="63"/>
      <c r="FCS44" s="63"/>
      <c r="FCT44" s="63"/>
      <c r="FCU44" s="63"/>
      <c r="FCV44" s="63"/>
      <c r="FCW44" s="63"/>
      <c r="FCX44" s="63"/>
      <c r="FCY44" s="63"/>
      <c r="FCZ44" s="63"/>
      <c r="FDA44" s="63"/>
      <c r="FDB44" s="63"/>
      <c r="FDC44" s="63"/>
      <c r="FDD44" s="63"/>
      <c r="FDE44" s="63"/>
      <c r="FDF44" s="63"/>
      <c r="FDG44" s="63"/>
      <c r="FDH44" s="63"/>
      <c r="FDI44" s="63"/>
      <c r="FDJ44" s="63"/>
      <c r="FDK44" s="63"/>
      <c r="FDL44" s="63"/>
      <c r="FDM44" s="63"/>
      <c r="FDN44" s="63"/>
      <c r="FDO44" s="63"/>
      <c r="FDP44" s="63"/>
      <c r="FDQ44" s="63"/>
      <c r="FDR44" s="63"/>
      <c r="FDS44" s="63"/>
      <c r="FDT44" s="63"/>
      <c r="FDU44" s="63"/>
      <c r="FDV44" s="63"/>
      <c r="FDW44" s="63"/>
      <c r="FDX44" s="63"/>
      <c r="FDY44" s="63"/>
      <c r="FDZ44" s="63"/>
      <c r="FEA44" s="63"/>
      <c r="FEB44" s="63"/>
      <c r="FEC44" s="63"/>
      <c r="FED44" s="63"/>
      <c r="FEE44" s="63"/>
      <c r="FEF44" s="63"/>
      <c r="FEG44" s="63"/>
      <c r="FEH44" s="63"/>
      <c r="FEI44" s="63"/>
      <c r="FEJ44" s="63"/>
      <c r="FEK44" s="63"/>
      <c r="FEL44" s="63"/>
      <c r="FEM44" s="63"/>
      <c r="FEN44" s="63"/>
      <c r="FEO44" s="63"/>
      <c r="FEP44" s="63"/>
      <c r="FEQ44" s="63"/>
      <c r="FER44" s="63"/>
      <c r="FES44" s="63"/>
      <c r="FET44" s="63"/>
      <c r="FEU44" s="63"/>
      <c r="FEV44" s="63"/>
      <c r="FEW44" s="63"/>
      <c r="FEX44" s="63"/>
      <c r="FEY44" s="63"/>
      <c r="FEZ44" s="63"/>
      <c r="FFA44" s="63"/>
      <c r="FFB44" s="63"/>
      <c r="FFC44" s="63"/>
      <c r="FFD44" s="63"/>
      <c r="FFE44" s="63"/>
      <c r="FFF44" s="63"/>
      <c r="FFG44" s="63"/>
      <c r="FFH44" s="63"/>
      <c r="FFI44" s="63"/>
      <c r="FFJ44" s="63"/>
      <c r="FFK44" s="63"/>
      <c r="FFL44" s="63"/>
      <c r="FFM44" s="63"/>
      <c r="FFN44" s="63"/>
      <c r="FFO44" s="63"/>
      <c r="FFP44" s="63"/>
      <c r="FFQ44" s="63"/>
      <c r="FFR44" s="63"/>
      <c r="FFS44" s="63"/>
      <c r="FFT44" s="63"/>
      <c r="FFU44" s="63"/>
      <c r="FFV44" s="63"/>
      <c r="FFW44" s="63"/>
      <c r="FFX44" s="63"/>
      <c r="FFY44" s="63"/>
      <c r="FFZ44" s="63"/>
      <c r="FGA44" s="63"/>
      <c r="FGB44" s="63"/>
      <c r="FGC44" s="63"/>
      <c r="FGD44" s="63"/>
      <c r="FGE44" s="63"/>
      <c r="FGF44" s="63"/>
      <c r="FGG44" s="63"/>
      <c r="FGH44" s="63"/>
      <c r="FGI44" s="63"/>
      <c r="FGJ44" s="63"/>
      <c r="FGK44" s="63"/>
      <c r="FGL44" s="63"/>
      <c r="FGM44" s="63"/>
      <c r="FGN44" s="63"/>
      <c r="FGO44" s="63"/>
      <c r="FGP44" s="63"/>
      <c r="FGQ44" s="63"/>
      <c r="FGR44" s="63"/>
      <c r="FGS44" s="63"/>
      <c r="FGT44" s="63"/>
      <c r="FGU44" s="63"/>
      <c r="FGV44" s="63"/>
      <c r="FGW44" s="63"/>
      <c r="FGX44" s="63"/>
      <c r="FGY44" s="63"/>
      <c r="FGZ44" s="63"/>
      <c r="FHA44" s="63"/>
      <c r="FHB44" s="63"/>
      <c r="FHC44" s="63"/>
      <c r="FHD44" s="63"/>
      <c r="FHE44" s="63"/>
      <c r="FHF44" s="63"/>
      <c r="FHG44" s="63"/>
      <c r="FHH44" s="63"/>
      <c r="FHI44" s="63"/>
      <c r="FHJ44" s="63"/>
      <c r="FHK44" s="63"/>
      <c r="FHL44" s="63"/>
      <c r="FHM44" s="63"/>
      <c r="FHN44" s="63"/>
      <c r="FHO44" s="63"/>
      <c r="FHP44" s="63"/>
      <c r="FHQ44" s="63"/>
      <c r="FHR44" s="63"/>
      <c r="FHS44" s="63"/>
      <c r="FHT44" s="63"/>
      <c r="FHU44" s="63"/>
      <c r="FHV44" s="63"/>
      <c r="FHW44" s="63"/>
      <c r="FHX44" s="63"/>
      <c r="FHY44" s="63"/>
      <c r="FHZ44" s="63"/>
      <c r="FIA44" s="63"/>
      <c r="FIB44" s="63"/>
      <c r="FIC44" s="63"/>
      <c r="FID44" s="63"/>
      <c r="FIE44" s="63"/>
      <c r="FIF44" s="63"/>
      <c r="FIG44" s="63"/>
      <c r="FIH44" s="63"/>
      <c r="FII44" s="63"/>
      <c r="FIJ44" s="63"/>
      <c r="FIK44" s="63"/>
      <c r="FIL44" s="63"/>
      <c r="FIM44" s="63"/>
      <c r="FIN44" s="63"/>
      <c r="FIO44" s="63"/>
      <c r="FIP44" s="63"/>
      <c r="FIQ44" s="63"/>
      <c r="FIR44" s="63"/>
      <c r="FIS44" s="63"/>
      <c r="FIT44" s="63"/>
      <c r="FIU44" s="63"/>
      <c r="FIV44" s="63"/>
      <c r="FIW44" s="63"/>
      <c r="FIX44" s="63"/>
      <c r="FIY44" s="63"/>
      <c r="FIZ44" s="63"/>
      <c r="FJA44" s="63"/>
      <c r="FJB44" s="63"/>
      <c r="FJC44" s="63"/>
      <c r="FJD44" s="63"/>
      <c r="FJE44" s="63"/>
      <c r="FJF44" s="63"/>
      <c r="FJG44" s="63"/>
      <c r="FJH44" s="63"/>
      <c r="FJI44" s="63"/>
      <c r="FJJ44" s="63"/>
      <c r="FJK44" s="63"/>
      <c r="FJL44" s="63"/>
      <c r="FJM44" s="63"/>
      <c r="FJN44" s="63"/>
      <c r="FJO44" s="63"/>
      <c r="FJP44" s="63"/>
      <c r="FJQ44" s="63"/>
      <c r="FJR44" s="63"/>
      <c r="FJS44" s="63"/>
      <c r="FJT44" s="63"/>
      <c r="FJU44" s="63"/>
      <c r="FJV44" s="63"/>
      <c r="FJW44" s="63"/>
      <c r="FJX44" s="63"/>
      <c r="FJY44" s="63"/>
      <c r="FJZ44" s="63"/>
      <c r="FKA44" s="63"/>
      <c r="FKB44" s="63"/>
      <c r="FKC44" s="63"/>
      <c r="FKD44" s="63"/>
      <c r="FKE44" s="63"/>
      <c r="FKF44" s="63"/>
      <c r="FKG44" s="63"/>
      <c r="FKH44" s="63"/>
      <c r="FKI44" s="63"/>
      <c r="FKJ44" s="63"/>
      <c r="FKK44" s="63"/>
      <c r="FKL44" s="63"/>
      <c r="FKM44" s="63"/>
      <c r="FKN44" s="63"/>
      <c r="FKO44" s="63"/>
      <c r="FKP44" s="63"/>
      <c r="FKQ44" s="63"/>
      <c r="FKR44" s="63"/>
      <c r="FKS44" s="63"/>
      <c r="FKT44" s="63"/>
      <c r="FKU44" s="63"/>
      <c r="FKV44" s="63"/>
      <c r="FKW44" s="63"/>
      <c r="FKX44" s="63"/>
      <c r="FKY44" s="63"/>
      <c r="FKZ44" s="63"/>
      <c r="FLA44" s="63"/>
      <c r="FLB44" s="63"/>
      <c r="FLC44" s="63"/>
      <c r="FLD44" s="63"/>
      <c r="FLE44" s="63"/>
      <c r="FLF44" s="63"/>
      <c r="FLG44" s="63"/>
      <c r="FLH44" s="63"/>
      <c r="FLI44" s="63"/>
      <c r="FLJ44" s="63"/>
      <c r="FLK44" s="63"/>
      <c r="FLL44" s="63"/>
      <c r="FLM44" s="63"/>
      <c r="FLN44" s="63"/>
      <c r="FLO44" s="63"/>
      <c r="FLP44" s="63"/>
      <c r="FLQ44" s="63"/>
      <c r="FLR44" s="63"/>
      <c r="FLS44" s="63"/>
      <c r="FLT44" s="63"/>
      <c r="FLU44" s="63"/>
      <c r="FLV44" s="63"/>
      <c r="FLW44" s="63"/>
      <c r="FLX44" s="63"/>
      <c r="FLY44" s="63"/>
      <c r="FLZ44" s="63"/>
      <c r="FMA44" s="63"/>
      <c r="FMB44" s="63"/>
      <c r="FMC44" s="63"/>
      <c r="FMD44" s="63"/>
      <c r="FME44" s="63"/>
      <c r="FMF44" s="63"/>
      <c r="FMG44" s="63"/>
      <c r="FMH44" s="63"/>
      <c r="FMI44" s="63"/>
      <c r="FMJ44" s="63"/>
      <c r="FMK44" s="63"/>
      <c r="FML44" s="63"/>
      <c r="FMM44" s="63"/>
      <c r="FMN44" s="63"/>
      <c r="FMO44" s="63"/>
      <c r="FMP44" s="63"/>
      <c r="FMQ44" s="63"/>
      <c r="FMR44" s="63"/>
      <c r="FMS44" s="63"/>
      <c r="FMT44" s="63"/>
      <c r="FMU44" s="63"/>
      <c r="FMV44" s="63"/>
      <c r="FMW44" s="63"/>
      <c r="FMX44" s="63"/>
      <c r="FMY44" s="63"/>
      <c r="FMZ44" s="63"/>
      <c r="FNA44" s="63"/>
      <c r="FNB44" s="63"/>
      <c r="FNC44" s="63"/>
      <c r="FND44" s="63"/>
      <c r="FNE44" s="63"/>
      <c r="FNF44" s="63"/>
      <c r="FNG44" s="63"/>
      <c r="FNH44" s="63"/>
      <c r="FNI44" s="63"/>
      <c r="FNJ44" s="63"/>
      <c r="FNK44" s="63"/>
      <c r="FNL44" s="63"/>
      <c r="FNM44" s="63"/>
      <c r="FNN44" s="63"/>
      <c r="FNO44" s="63"/>
      <c r="FNP44" s="63"/>
      <c r="FNQ44" s="63"/>
      <c r="FNR44" s="63"/>
      <c r="FNS44" s="63"/>
      <c r="FNT44" s="63"/>
      <c r="FNU44" s="63"/>
      <c r="FNV44" s="63"/>
      <c r="FNW44" s="63"/>
      <c r="FNX44" s="63"/>
      <c r="FNY44" s="63"/>
      <c r="FNZ44" s="63"/>
      <c r="FOA44" s="63"/>
      <c r="FOB44" s="63"/>
      <c r="FOC44" s="63"/>
      <c r="FOD44" s="63"/>
      <c r="FOE44" s="63"/>
      <c r="FOF44" s="63"/>
      <c r="FOG44" s="63"/>
      <c r="FOH44" s="63"/>
      <c r="FOI44" s="63"/>
      <c r="FOJ44" s="63"/>
      <c r="FOK44" s="63"/>
      <c r="FOL44" s="63"/>
      <c r="FOM44" s="63"/>
      <c r="FON44" s="63"/>
      <c r="FOO44" s="63"/>
      <c r="FOP44" s="63"/>
      <c r="FOQ44" s="63"/>
      <c r="FOR44" s="63"/>
      <c r="FOS44" s="63"/>
      <c r="FOT44" s="63"/>
      <c r="FOU44" s="63"/>
      <c r="FOV44" s="63"/>
      <c r="FOW44" s="63"/>
      <c r="FOX44" s="63"/>
      <c r="FOY44" s="63"/>
      <c r="FOZ44" s="63"/>
      <c r="FPA44" s="63"/>
      <c r="FPB44" s="63"/>
      <c r="FPC44" s="63"/>
      <c r="FPD44" s="63"/>
      <c r="FPE44" s="63"/>
      <c r="FPF44" s="63"/>
      <c r="FPG44" s="63"/>
      <c r="FPH44" s="63"/>
      <c r="FPI44" s="63"/>
      <c r="FPJ44" s="63"/>
      <c r="FPK44" s="63"/>
      <c r="FPL44" s="63"/>
      <c r="FPM44" s="63"/>
      <c r="FPN44" s="63"/>
      <c r="FPO44" s="63"/>
      <c r="FPP44" s="63"/>
      <c r="FPQ44" s="63"/>
      <c r="FPR44" s="63"/>
      <c r="FPS44" s="63"/>
      <c r="FPT44" s="63"/>
      <c r="FPU44" s="63"/>
      <c r="FPV44" s="63"/>
      <c r="FPW44" s="63"/>
      <c r="FPX44" s="63"/>
      <c r="FPY44" s="63"/>
      <c r="FPZ44" s="63"/>
      <c r="FQA44" s="63"/>
      <c r="FQB44" s="63"/>
      <c r="FQC44" s="63"/>
      <c r="FQD44" s="63"/>
      <c r="FQE44" s="63"/>
      <c r="FQF44" s="63"/>
      <c r="FQG44" s="63"/>
      <c r="FQH44" s="63"/>
      <c r="FQI44" s="63"/>
      <c r="FQJ44" s="63"/>
      <c r="FQK44" s="63"/>
      <c r="FQL44" s="63"/>
      <c r="FQM44" s="63"/>
      <c r="FQN44" s="63"/>
      <c r="FQO44" s="63"/>
      <c r="FQP44" s="63"/>
      <c r="FQQ44" s="63"/>
      <c r="FQR44" s="63"/>
      <c r="FQS44" s="63"/>
      <c r="FQT44" s="63"/>
      <c r="FQU44" s="63"/>
      <c r="FQV44" s="63"/>
      <c r="FQW44" s="63"/>
      <c r="FQX44" s="63"/>
      <c r="FQY44" s="63"/>
      <c r="FQZ44" s="63"/>
      <c r="FRA44" s="63"/>
      <c r="FRB44" s="63"/>
      <c r="FRC44" s="63"/>
      <c r="FRD44" s="63"/>
      <c r="FRE44" s="63"/>
      <c r="FRF44" s="63"/>
      <c r="FRG44" s="63"/>
      <c r="FRH44" s="63"/>
      <c r="FRI44" s="63"/>
      <c r="FRJ44" s="63"/>
      <c r="FRK44" s="63"/>
      <c r="FRL44" s="63"/>
      <c r="FRM44" s="63"/>
      <c r="FRN44" s="63"/>
      <c r="FRO44" s="63"/>
      <c r="FRP44" s="63"/>
      <c r="FRQ44" s="63"/>
      <c r="FRR44" s="63"/>
      <c r="FRS44" s="63"/>
      <c r="FRT44" s="63"/>
      <c r="FRU44" s="63"/>
      <c r="FRV44" s="63"/>
      <c r="FRW44" s="63"/>
      <c r="FRX44" s="63"/>
      <c r="FRY44" s="63"/>
      <c r="FRZ44" s="63"/>
      <c r="FSA44" s="63"/>
      <c r="FSB44" s="63"/>
      <c r="FSC44" s="63"/>
      <c r="FSD44" s="63"/>
      <c r="FSE44" s="63"/>
      <c r="FSF44" s="63"/>
      <c r="FSG44" s="63"/>
      <c r="FSH44" s="63"/>
      <c r="FSI44" s="63"/>
      <c r="FSJ44" s="63"/>
      <c r="FSK44" s="63"/>
      <c r="FSL44" s="63"/>
      <c r="FSM44" s="63"/>
      <c r="FSN44" s="63"/>
      <c r="FSO44" s="63"/>
      <c r="FSP44" s="63"/>
      <c r="FSQ44" s="63"/>
      <c r="FSR44" s="63"/>
      <c r="FSS44" s="63"/>
      <c r="FST44" s="63"/>
      <c r="FSU44" s="63"/>
      <c r="FSV44" s="63"/>
      <c r="FSW44" s="63"/>
      <c r="FSX44" s="63"/>
      <c r="FSY44" s="63"/>
      <c r="FSZ44" s="63"/>
      <c r="FTA44" s="63"/>
      <c r="FTB44" s="63"/>
      <c r="FTC44" s="63"/>
      <c r="FTD44" s="63"/>
      <c r="FTE44" s="63"/>
      <c r="FTF44" s="63"/>
      <c r="FTG44" s="63"/>
      <c r="FTH44" s="63"/>
      <c r="FTI44" s="63"/>
      <c r="FTJ44" s="63"/>
      <c r="FTK44" s="63"/>
      <c r="FTL44" s="63"/>
      <c r="FTM44" s="63"/>
      <c r="FTN44" s="63"/>
      <c r="FTO44" s="63"/>
      <c r="FTP44" s="63"/>
      <c r="FTQ44" s="63"/>
      <c r="FTR44" s="63"/>
      <c r="FTS44" s="63"/>
      <c r="FTT44" s="63"/>
      <c r="FTU44" s="63"/>
      <c r="FTV44" s="63"/>
      <c r="FTW44" s="63"/>
      <c r="FTX44" s="63"/>
      <c r="FTY44" s="63"/>
      <c r="FTZ44" s="63"/>
      <c r="FUA44" s="63"/>
      <c r="FUB44" s="63"/>
      <c r="FUC44" s="63"/>
      <c r="FUD44" s="63"/>
      <c r="FUE44" s="63"/>
      <c r="FUF44" s="63"/>
      <c r="FUG44" s="63"/>
      <c r="FUH44" s="63"/>
      <c r="FUI44" s="63"/>
      <c r="FUJ44" s="63"/>
      <c r="FUK44" s="63"/>
      <c r="FUL44" s="63"/>
      <c r="FUM44" s="63"/>
      <c r="FUN44" s="63"/>
      <c r="FUO44" s="63"/>
      <c r="FUP44" s="63"/>
      <c r="FUQ44" s="63"/>
      <c r="FUR44" s="63"/>
      <c r="FUS44" s="63"/>
      <c r="FUT44" s="63"/>
      <c r="FUU44" s="63"/>
      <c r="FUV44" s="63"/>
      <c r="FUW44" s="63"/>
      <c r="FUX44" s="63"/>
      <c r="FUY44" s="63"/>
      <c r="FUZ44" s="63"/>
      <c r="FVA44" s="63"/>
      <c r="FVB44" s="63"/>
      <c r="FVC44" s="63"/>
      <c r="FVD44" s="63"/>
      <c r="FVE44" s="63"/>
      <c r="FVF44" s="63"/>
      <c r="FVG44" s="63"/>
      <c r="FVH44" s="63"/>
      <c r="FVI44" s="63"/>
      <c r="FVJ44" s="63"/>
      <c r="FVK44" s="63"/>
      <c r="FVL44" s="63"/>
      <c r="FVM44" s="63"/>
      <c r="FVN44" s="63"/>
      <c r="FVO44" s="63"/>
      <c r="FVP44" s="63"/>
      <c r="FVQ44" s="63"/>
      <c r="FVR44" s="63"/>
      <c r="FVS44" s="63"/>
      <c r="FVT44" s="63"/>
      <c r="FVU44" s="63"/>
      <c r="FVV44" s="63"/>
      <c r="FVW44" s="63"/>
      <c r="FVX44" s="63"/>
      <c r="FVY44" s="63"/>
      <c r="FVZ44" s="63"/>
      <c r="FWA44" s="63"/>
      <c r="FWB44" s="63"/>
      <c r="FWC44" s="63"/>
      <c r="FWD44" s="63"/>
      <c r="FWE44" s="63"/>
      <c r="FWF44" s="63"/>
      <c r="FWG44" s="63"/>
      <c r="FWH44" s="63"/>
      <c r="FWI44" s="63"/>
      <c r="FWJ44" s="63"/>
      <c r="FWK44" s="63"/>
      <c r="FWL44" s="63"/>
      <c r="FWM44" s="63"/>
      <c r="FWN44" s="63"/>
      <c r="FWO44" s="63"/>
      <c r="FWP44" s="63"/>
      <c r="FWQ44" s="63"/>
      <c r="FWR44" s="63"/>
      <c r="FWS44" s="63"/>
      <c r="FWT44" s="63"/>
      <c r="FWU44" s="63"/>
      <c r="FWV44" s="63"/>
      <c r="FWW44" s="63"/>
      <c r="FWX44" s="63"/>
      <c r="FWY44" s="63"/>
      <c r="FWZ44" s="63"/>
      <c r="FXA44" s="63"/>
      <c r="FXB44" s="63"/>
      <c r="FXC44" s="63"/>
      <c r="FXD44" s="63"/>
      <c r="FXE44" s="63"/>
      <c r="FXF44" s="63"/>
      <c r="FXG44" s="63"/>
      <c r="FXH44" s="63"/>
      <c r="FXI44" s="63"/>
      <c r="FXJ44" s="63"/>
      <c r="FXK44" s="63"/>
      <c r="FXL44" s="63"/>
      <c r="FXM44" s="63"/>
      <c r="FXN44" s="63"/>
      <c r="FXO44" s="63"/>
      <c r="FXP44" s="63"/>
      <c r="FXQ44" s="63"/>
      <c r="FXR44" s="63"/>
      <c r="FXS44" s="63"/>
      <c r="FXT44" s="63"/>
      <c r="FXU44" s="63"/>
      <c r="FXV44" s="63"/>
      <c r="FXW44" s="63"/>
      <c r="FXX44" s="63"/>
      <c r="FXY44" s="63"/>
      <c r="FXZ44" s="63"/>
      <c r="FYA44" s="63"/>
      <c r="FYB44" s="63"/>
      <c r="FYC44" s="63"/>
      <c r="FYD44" s="63"/>
      <c r="FYE44" s="63"/>
      <c r="FYF44" s="63"/>
      <c r="FYG44" s="63"/>
      <c r="FYH44" s="63"/>
      <c r="FYI44" s="63"/>
      <c r="FYJ44" s="63"/>
      <c r="FYK44" s="63"/>
      <c r="FYL44" s="63"/>
      <c r="FYM44" s="63"/>
      <c r="FYN44" s="63"/>
      <c r="FYO44" s="63"/>
      <c r="FYP44" s="63"/>
      <c r="FYQ44" s="63"/>
      <c r="FYR44" s="63"/>
      <c r="FYS44" s="63"/>
      <c r="FYT44" s="63"/>
      <c r="FYU44" s="63"/>
      <c r="FYV44" s="63"/>
      <c r="FYW44" s="63"/>
      <c r="FYX44" s="63"/>
      <c r="FYY44" s="63"/>
      <c r="FYZ44" s="63"/>
      <c r="FZA44" s="63"/>
      <c r="FZB44" s="63"/>
      <c r="FZC44" s="63"/>
      <c r="FZD44" s="63"/>
      <c r="FZE44" s="63"/>
      <c r="FZF44" s="63"/>
      <c r="FZG44" s="63"/>
      <c r="FZH44" s="63"/>
      <c r="FZI44" s="63"/>
      <c r="FZJ44" s="63"/>
      <c r="FZK44" s="63"/>
      <c r="FZL44" s="63"/>
      <c r="FZM44" s="63"/>
      <c r="FZN44" s="63"/>
      <c r="FZO44" s="63"/>
      <c r="FZP44" s="63"/>
      <c r="FZQ44" s="63"/>
      <c r="FZR44" s="63"/>
      <c r="FZS44" s="63"/>
      <c r="FZT44" s="63"/>
      <c r="FZU44" s="63"/>
      <c r="FZV44" s="63"/>
      <c r="FZW44" s="63"/>
      <c r="FZX44" s="63"/>
      <c r="FZY44" s="63"/>
      <c r="FZZ44" s="63"/>
      <c r="GAA44" s="63"/>
      <c r="GAB44" s="63"/>
      <c r="GAC44" s="63"/>
      <c r="GAD44" s="63"/>
      <c r="GAE44" s="63"/>
      <c r="GAF44" s="63"/>
      <c r="GAG44" s="63"/>
      <c r="GAH44" s="63"/>
      <c r="GAI44" s="63"/>
      <c r="GAJ44" s="63"/>
      <c r="GAK44" s="63"/>
      <c r="GAL44" s="63"/>
      <c r="GAM44" s="63"/>
      <c r="GAN44" s="63"/>
      <c r="GAO44" s="63"/>
      <c r="GAP44" s="63"/>
      <c r="GAQ44" s="63"/>
      <c r="GAR44" s="63"/>
      <c r="GAS44" s="63"/>
      <c r="GAT44" s="63"/>
      <c r="GAU44" s="63"/>
      <c r="GAV44" s="63"/>
      <c r="GAW44" s="63"/>
      <c r="GAX44" s="63"/>
      <c r="GAY44" s="63"/>
      <c r="GAZ44" s="63"/>
      <c r="GBA44" s="63"/>
      <c r="GBB44" s="63"/>
      <c r="GBC44" s="63"/>
      <c r="GBD44" s="63"/>
      <c r="GBE44" s="63"/>
      <c r="GBF44" s="63"/>
      <c r="GBG44" s="63"/>
      <c r="GBH44" s="63"/>
      <c r="GBI44" s="63"/>
      <c r="GBJ44" s="63"/>
      <c r="GBK44" s="63"/>
      <c r="GBL44" s="63"/>
      <c r="GBM44" s="63"/>
      <c r="GBN44" s="63"/>
      <c r="GBO44" s="63"/>
      <c r="GBP44" s="63"/>
      <c r="GBQ44" s="63"/>
      <c r="GBR44" s="63"/>
      <c r="GBS44" s="63"/>
      <c r="GBT44" s="63"/>
      <c r="GBU44" s="63"/>
      <c r="GBV44" s="63"/>
      <c r="GBW44" s="63"/>
      <c r="GBX44" s="63"/>
      <c r="GBY44" s="63"/>
      <c r="GBZ44" s="63"/>
      <c r="GCA44" s="63"/>
      <c r="GCB44" s="63"/>
      <c r="GCC44" s="63"/>
      <c r="GCD44" s="63"/>
      <c r="GCE44" s="63"/>
      <c r="GCF44" s="63"/>
      <c r="GCG44" s="63"/>
      <c r="GCH44" s="63"/>
      <c r="GCI44" s="63"/>
      <c r="GCJ44" s="63"/>
      <c r="GCK44" s="63"/>
      <c r="GCL44" s="63"/>
      <c r="GCM44" s="63"/>
      <c r="GCN44" s="63"/>
      <c r="GCO44" s="63"/>
      <c r="GCP44" s="63"/>
      <c r="GCQ44" s="63"/>
      <c r="GCR44" s="63"/>
      <c r="GCS44" s="63"/>
      <c r="GCT44" s="63"/>
      <c r="GCU44" s="63"/>
      <c r="GCV44" s="63"/>
      <c r="GCW44" s="63"/>
      <c r="GCX44" s="63"/>
      <c r="GCY44" s="63"/>
      <c r="GCZ44" s="63"/>
      <c r="GDA44" s="63"/>
      <c r="GDB44" s="63"/>
      <c r="GDC44" s="63"/>
      <c r="GDD44" s="63"/>
      <c r="GDE44" s="63"/>
      <c r="GDF44" s="63"/>
      <c r="GDG44" s="63"/>
      <c r="GDH44" s="63"/>
      <c r="GDI44" s="63"/>
      <c r="GDJ44" s="63"/>
      <c r="GDK44" s="63"/>
      <c r="GDL44" s="63"/>
      <c r="GDM44" s="63"/>
      <c r="GDN44" s="63"/>
      <c r="GDO44" s="63"/>
      <c r="GDP44" s="63"/>
      <c r="GDQ44" s="63"/>
      <c r="GDR44" s="63"/>
      <c r="GDS44" s="63"/>
      <c r="GDT44" s="63"/>
      <c r="GDU44" s="63"/>
      <c r="GDV44" s="63"/>
      <c r="GDW44" s="63"/>
      <c r="GDX44" s="63"/>
      <c r="GDY44" s="63"/>
      <c r="GDZ44" s="63"/>
      <c r="GEA44" s="63"/>
      <c r="GEB44" s="63"/>
      <c r="GEC44" s="63"/>
      <c r="GED44" s="63"/>
      <c r="GEE44" s="63"/>
      <c r="GEF44" s="63"/>
      <c r="GEG44" s="63"/>
      <c r="GEH44" s="63"/>
      <c r="GEI44" s="63"/>
      <c r="GEJ44" s="63"/>
      <c r="GEK44" s="63"/>
      <c r="GEL44" s="63"/>
      <c r="GEM44" s="63"/>
      <c r="GEN44" s="63"/>
      <c r="GEO44" s="63"/>
      <c r="GEP44" s="63"/>
      <c r="GEQ44" s="63"/>
      <c r="GER44" s="63"/>
      <c r="GES44" s="63"/>
      <c r="GET44" s="63"/>
      <c r="GEU44" s="63"/>
      <c r="GEV44" s="63"/>
      <c r="GEW44" s="63"/>
      <c r="GEX44" s="63"/>
      <c r="GEY44" s="63"/>
      <c r="GEZ44" s="63"/>
      <c r="GFA44" s="63"/>
      <c r="GFB44" s="63"/>
      <c r="GFC44" s="63"/>
      <c r="GFD44" s="63"/>
      <c r="GFE44" s="63"/>
      <c r="GFF44" s="63"/>
      <c r="GFG44" s="63"/>
      <c r="GFH44" s="63"/>
      <c r="GFI44" s="63"/>
      <c r="GFJ44" s="63"/>
      <c r="GFK44" s="63"/>
      <c r="GFL44" s="63"/>
      <c r="GFM44" s="63"/>
      <c r="GFN44" s="63"/>
      <c r="GFO44" s="63"/>
      <c r="GFP44" s="63"/>
      <c r="GFQ44" s="63"/>
      <c r="GFR44" s="63"/>
      <c r="GFS44" s="63"/>
      <c r="GFT44" s="63"/>
      <c r="GFU44" s="63"/>
      <c r="GFV44" s="63"/>
      <c r="GFW44" s="63"/>
      <c r="GFX44" s="63"/>
      <c r="GFY44" s="63"/>
      <c r="GFZ44" s="63"/>
      <c r="GGA44" s="63"/>
      <c r="GGB44" s="63"/>
      <c r="GGC44" s="63"/>
      <c r="GGD44" s="63"/>
      <c r="GGE44" s="63"/>
      <c r="GGF44" s="63"/>
      <c r="GGG44" s="63"/>
      <c r="GGH44" s="63"/>
      <c r="GGI44" s="63"/>
      <c r="GGJ44" s="63"/>
      <c r="GGK44" s="63"/>
      <c r="GGL44" s="63"/>
      <c r="GGM44" s="63"/>
      <c r="GGN44" s="63"/>
      <c r="GGO44" s="63"/>
      <c r="GGP44" s="63"/>
      <c r="GGQ44" s="63"/>
      <c r="GGR44" s="63"/>
      <c r="GGS44" s="63"/>
      <c r="GGT44" s="63"/>
      <c r="GGU44" s="63"/>
      <c r="GGV44" s="63"/>
      <c r="GGW44" s="63"/>
      <c r="GGX44" s="63"/>
      <c r="GGY44" s="63"/>
      <c r="GGZ44" s="63"/>
      <c r="GHA44" s="63"/>
      <c r="GHB44" s="63"/>
      <c r="GHC44" s="63"/>
      <c r="GHD44" s="63"/>
      <c r="GHE44" s="63"/>
      <c r="GHF44" s="63"/>
      <c r="GHG44" s="63"/>
      <c r="GHH44" s="63"/>
      <c r="GHI44" s="63"/>
      <c r="GHJ44" s="63"/>
      <c r="GHK44" s="63"/>
      <c r="GHL44" s="63"/>
      <c r="GHM44" s="63"/>
      <c r="GHN44" s="63"/>
      <c r="GHO44" s="63"/>
      <c r="GHP44" s="63"/>
      <c r="GHQ44" s="63"/>
      <c r="GHR44" s="63"/>
      <c r="GHS44" s="63"/>
      <c r="GHT44" s="63"/>
      <c r="GHU44" s="63"/>
      <c r="GHV44" s="63"/>
      <c r="GHW44" s="63"/>
      <c r="GHX44" s="63"/>
      <c r="GHY44" s="63"/>
      <c r="GHZ44" s="63"/>
      <c r="GIA44" s="63"/>
      <c r="GIB44" s="63"/>
      <c r="GIC44" s="63"/>
      <c r="GID44" s="63"/>
      <c r="GIE44" s="63"/>
      <c r="GIF44" s="63"/>
      <c r="GIG44" s="63"/>
      <c r="GIH44" s="63"/>
      <c r="GII44" s="63"/>
      <c r="GIJ44" s="63"/>
      <c r="GIK44" s="63"/>
      <c r="GIL44" s="63"/>
      <c r="GIM44" s="63"/>
      <c r="GIN44" s="63"/>
      <c r="GIO44" s="63"/>
      <c r="GIP44" s="63"/>
      <c r="GIQ44" s="63"/>
      <c r="GIR44" s="63"/>
      <c r="GIS44" s="63"/>
      <c r="GIT44" s="63"/>
      <c r="GIU44" s="63"/>
      <c r="GIV44" s="63"/>
      <c r="GIW44" s="63"/>
      <c r="GIX44" s="63"/>
      <c r="GIY44" s="63"/>
      <c r="GIZ44" s="63"/>
      <c r="GJA44" s="63"/>
      <c r="GJB44" s="63"/>
      <c r="GJC44" s="63"/>
      <c r="GJD44" s="63"/>
      <c r="GJE44" s="63"/>
      <c r="GJF44" s="63"/>
      <c r="GJG44" s="63"/>
      <c r="GJH44" s="63"/>
      <c r="GJI44" s="63"/>
      <c r="GJJ44" s="63"/>
      <c r="GJK44" s="63"/>
      <c r="GJL44" s="63"/>
      <c r="GJM44" s="63"/>
      <c r="GJN44" s="63"/>
      <c r="GJO44" s="63"/>
      <c r="GJP44" s="63"/>
      <c r="GJQ44" s="63"/>
      <c r="GJR44" s="63"/>
      <c r="GJS44" s="63"/>
      <c r="GJT44" s="63"/>
      <c r="GJU44" s="63"/>
      <c r="GJV44" s="63"/>
      <c r="GJW44" s="63"/>
      <c r="GJX44" s="63"/>
      <c r="GJY44" s="63"/>
      <c r="GJZ44" s="63"/>
      <c r="GKA44" s="63"/>
      <c r="GKB44" s="63"/>
      <c r="GKC44" s="63"/>
      <c r="GKD44" s="63"/>
      <c r="GKE44" s="63"/>
      <c r="GKF44" s="63"/>
      <c r="GKG44" s="63"/>
      <c r="GKH44" s="63"/>
      <c r="GKI44" s="63"/>
      <c r="GKJ44" s="63"/>
      <c r="GKK44" s="63"/>
      <c r="GKL44" s="63"/>
      <c r="GKM44" s="63"/>
      <c r="GKN44" s="63"/>
      <c r="GKO44" s="63"/>
      <c r="GKP44" s="63"/>
      <c r="GKQ44" s="63"/>
      <c r="GKR44" s="63"/>
      <c r="GKS44" s="63"/>
      <c r="GKT44" s="63"/>
      <c r="GKU44" s="63"/>
      <c r="GKV44" s="63"/>
      <c r="GKW44" s="63"/>
      <c r="GKX44" s="63"/>
      <c r="GKY44" s="63"/>
      <c r="GKZ44" s="63"/>
      <c r="GLA44" s="63"/>
      <c r="GLB44" s="63"/>
      <c r="GLC44" s="63"/>
      <c r="GLD44" s="63"/>
      <c r="GLE44" s="63"/>
      <c r="GLF44" s="63"/>
      <c r="GLG44" s="63"/>
      <c r="GLH44" s="63"/>
      <c r="GLI44" s="63"/>
      <c r="GLJ44" s="63"/>
      <c r="GLK44" s="63"/>
      <c r="GLL44" s="63"/>
      <c r="GLM44" s="63"/>
      <c r="GLN44" s="63"/>
      <c r="GLO44" s="63"/>
      <c r="GLP44" s="63"/>
      <c r="GLQ44" s="63"/>
      <c r="GLR44" s="63"/>
      <c r="GLS44" s="63"/>
      <c r="GLT44" s="63"/>
      <c r="GLU44" s="63"/>
      <c r="GLV44" s="63"/>
      <c r="GLW44" s="63"/>
      <c r="GLX44" s="63"/>
      <c r="GLY44" s="63"/>
      <c r="GLZ44" s="63"/>
      <c r="GMA44" s="63"/>
      <c r="GMB44" s="63"/>
      <c r="GMC44" s="63"/>
      <c r="GMD44" s="63"/>
      <c r="GME44" s="63"/>
      <c r="GMF44" s="63"/>
      <c r="GMG44" s="63"/>
      <c r="GMH44" s="63"/>
      <c r="GMI44" s="63"/>
      <c r="GMJ44" s="63"/>
      <c r="GMK44" s="63"/>
      <c r="GML44" s="63"/>
      <c r="GMM44" s="63"/>
      <c r="GMN44" s="63"/>
      <c r="GMO44" s="63"/>
      <c r="GMP44" s="63"/>
      <c r="GMQ44" s="63"/>
      <c r="GMR44" s="63"/>
      <c r="GMS44" s="63"/>
      <c r="GMT44" s="63"/>
      <c r="GMU44" s="63"/>
      <c r="GMV44" s="63"/>
      <c r="GMW44" s="63"/>
      <c r="GMX44" s="63"/>
      <c r="GMY44" s="63"/>
      <c r="GMZ44" s="63"/>
      <c r="GNA44" s="63"/>
      <c r="GNB44" s="63"/>
      <c r="GNC44" s="63"/>
      <c r="GND44" s="63"/>
      <c r="GNE44" s="63"/>
      <c r="GNF44" s="63"/>
      <c r="GNG44" s="63"/>
      <c r="GNH44" s="63"/>
      <c r="GNI44" s="63"/>
      <c r="GNJ44" s="63"/>
      <c r="GNK44" s="63"/>
      <c r="GNL44" s="63"/>
      <c r="GNM44" s="63"/>
      <c r="GNN44" s="63"/>
      <c r="GNO44" s="63"/>
      <c r="GNP44" s="63"/>
      <c r="GNQ44" s="63"/>
      <c r="GNR44" s="63"/>
      <c r="GNS44" s="63"/>
      <c r="GNT44" s="63"/>
      <c r="GNU44" s="63"/>
      <c r="GNV44" s="63"/>
      <c r="GNW44" s="63"/>
      <c r="GNX44" s="63"/>
      <c r="GNY44" s="63"/>
      <c r="GNZ44" s="63"/>
      <c r="GOA44" s="63"/>
      <c r="GOB44" s="63"/>
      <c r="GOC44" s="63"/>
      <c r="GOD44" s="63"/>
      <c r="GOE44" s="63"/>
      <c r="GOF44" s="63"/>
      <c r="GOG44" s="63"/>
      <c r="GOH44" s="63"/>
      <c r="GOI44" s="63"/>
      <c r="GOJ44" s="63"/>
      <c r="GOK44" s="63"/>
      <c r="GOL44" s="63"/>
      <c r="GOM44" s="63"/>
      <c r="GON44" s="63"/>
      <c r="GOO44" s="63"/>
      <c r="GOP44" s="63"/>
      <c r="GOQ44" s="63"/>
      <c r="GOR44" s="63"/>
      <c r="GOS44" s="63"/>
      <c r="GOT44" s="63"/>
      <c r="GOU44" s="63"/>
      <c r="GOV44" s="63"/>
      <c r="GOW44" s="63"/>
      <c r="GOX44" s="63"/>
      <c r="GOY44" s="63"/>
      <c r="GOZ44" s="63"/>
      <c r="GPA44" s="63"/>
      <c r="GPB44" s="63"/>
      <c r="GPC44" s="63"/>
      <c r="GPD44" s="63"/>
      <c r="GPE44" s="63"/>
      <c r="GPF44" s="63"/>
      <c r="GPG44" s="63"/>
      <c r="GPH44" s="63"/>
      <c r="GPI44" s="63"/>
      <c r="GPJ44" s="63"/>
      <c r="GPK44" s="63"/>
      <c r="GPL44" s="63"/>
      <c r="GPM44" s="63"/>
      <c r="GPN44" s="63"/>
      <c r="GPO44" s="63"/>
      <c r="GPP44" s="63"/>
      <c r="GPQ44" s="63"/>
      <c r="GPR44" s="63"/>
      <c r="GPS44" s="63"/>
      <c r="GPT44" s="63"/>
      <c r="GPU44" s="63"/>
      <c r="GPV44" s="63"/>
      <c r="GPW44" s="63"/>
      <c r="GPX44" s="63"/>
      <c r="GPY44" s="63"/>
      <c r="GPZ44" s="63"/>
      <c r="GQA44" s="63"/>
      <c r="GQB44" s="63"/>
      <c r="GQC44" s="63"/>
      <c r="GQD44" s="63"/>
      <c r="GQE44" s="63"/>
      <c r="GQF44" s="63"/>
      <c r="GQG44" s="63"/>
      <c r="GQH44" s="63"/>
      <c r="GQI44" s="63"/>
      <c r="GQJ44" s="63"/>
      <c r="GQK44" s="63"/>
      <c r="GQL44" s="63"/>
      <c r="GQM44" s="63"/>
      <c r="GQN44" s="63"/>
      <c r="GQO44" s="63"/>
      <c r="GQP44" s="63"/>
      <c r="GQQ44" s="63"/>
      <c r="GQR44" s="63"/>
      <c r="GQS44" s="63"/>
      <c r="GQT44" s="63"/>
      <c r="GQU44" s="63"/>
      <c r="GQV44" s="63"/>
      <c r="GQW44" s="63"/>
      <c r="GQX44" s="63"/>
      <c r="GQY44" s="63"/>
      <c r="GQZ44" s="63"/>
      <c r="GRA44" s="63"/>
      <c r="GRB44" s="63"/>
      <c r="GRC44" s="63"/>
      <c r="GRD44" s="63"/>
      <c r="GRE44" s="63"/>
      <c r="GRF44" s="63"/>
      <c r="GRG44" s="63"/>
      <c r="GRH44" s="63"/>
      <c r="GRI44" s="63"/>
      <c r="GRJ44" s="63"/>
      <c r="GRK44" s="63"/>
      <c r="GRL44" s="63"/>
      <c r="GRM44" s="63"/>
      <c r="GRN44" s="63"/>
      <c r="GRO44" s="63"/>
      <c r="GRP44" s="63"/>
      <c r="GRQ44" s="63"/>
      <c r="GRR44" s="63"/>
      <c r="GRS44" s="63"/>
      <c r="GRT44" s="63"/>
      <c r="GRU44" s="63"/>
      <c r="GRV44" s="63"/>
      <c r="GRW44" s="63"/>
      <c r="GRX44" s="63"/>
      <c r="GRY44" s="63"/>
      <c r="GRZ44" s="63"/>
      <c r="GSA44" s="63"/>
      <c r="GSB44" s="63"/>
      <c r="GSC44" s="63"/>
      <c r="GSD44" s="63"/>
      <c r="GSE44" s="63"/>
      <c r="GSF44" s="63"/>
      <c r="GSG44" s="63"/>
      <c r="GSH44" s="63"/>
      <c r="GSI44" s="63"/>
      <c r="GSJ44" s="63"/>
      <c r="GSK44" s="63"/>
      <c r="GSL44" s="63"/>
      <c r="GSM44" s="63"/>
      <c r="GSN44" s="63"/>
      <c r="GSO44" s="63"/>
      <c r="GSP44" s="63"/>
      <c r="GSQ44" s="63"/>
      <c r="GSR44" s="63"/>
      <c r="GSS44" s="63"/>
      <c r="GST44" s="63"/>
      <c r="GSU44" s="63"/>
      <c r="GSV44" s="63"/>
      <c r="GSW44" s="63"/>
      <c r="GSX44" s="63"/>
      <c r="GSY44" s="63"/>
      <c r="GSZ44" s="63"/>
      <c r="GTA44" s="63"/>
      <c r="GTB44" s="63"/>
      <c r="GTC44" s="63"/>
      <c r="GTD44" s="63"/>
      <c r="GTE44" s="63"/>
      <c r="GTF44" s="63"/>
      <c r="GTG44" s="63"/>
      <c r="GTH44" s="63"/>
      <c r="GTI44" s="63"/>
      <c r="GTJ44" s="63"/>
      <c r="GTK44" s="63"/>
      <c r="GTL44" s="63"/>
      <c r="GTM44" s="63"/>
      <c r="GTN44" s="63"/>
      <c r="GTO44" s="63"/>
      <c r="GTP44" s="63"/>
      <c r="GTQ44" s="63"/>
      <c r="GTR44" s="63"/>
      <c r="GTS44" s="63"/>
      <c r="GTT44" s="63"/>
      <c r="GTU44" s="63"/>
      <c r="GTV44" s="63"/>
      <c r="GTW44" s="63"/>
      <c r="GTX44" s="63"/>
      <c r="GTY44" s="63"/>
      <c r="GTZ44" s="63"/>
      <c r="GUA44" s="63"/>
      <c r="GUB44" s="63"/>
      <c r="GUC44" s="63"/>
      <c r="GUD44" s="63"/>
      <c r="GUE44" s="63"/>
      <c r="GUF44" s="63"/>
      <c r="GUG44" s="63"/>
      <c r="GUH44" s="63"/>
      <c r="GUI44" s="63"/>
      <c r="GUJ44" s="63"/>
      <c r="GUK44" s="63"/>
      <c r="GUL44" s="63"/>
      <c r="GUM44" s="63"/>
      <c r="GUN44" s="63"/>
      <c r="GUO44" s="63"/>
      <c r="GUP44" s="63"/>
      <c r="GUQ44" s="63"/>
      <c r="GUR44" s="63"/>
      <c r="GUS44" s="63"/>
      <c r="GUT44" s="63"/>
      <c r="GUU44" s="63"/>
      <c r="GUV44" s="63"/>
      <c r="GUW44" s="63"/>
      <c r="GUX44" s="63"/>
      <c r="GUY44" s="63"/>
      <c r="GUZ44" s="63"/>
      <c r="GVA44" s="63"/>
      <c r="GVB44" s="63"/>
      <c r="GVC44" s="63"/>
      <c r="GVD44" s="63"/>
      <c r="GVE44" s="63"/>
      <c r="GVF44" s="63"/>
      <c r="GVG44" s="63"/>
      <c r="GVH44" s="63"/>
      <c r="GVI44" s="63"/>
      <c r="GVJ44" s="63"/>
      <c r="GVK44" s="63"/>
      <c r="GVL44" s="63"/>
      <c r="GVM44" s="63"/>
      <c r="GVN44" s="63"/>
      <c r="GVO44" s="63"/>
      <c r="GVP44" s="63"/>
      <c r="GVQ44" s="63"/>
      <c r="GVR44" s="63"/>
      <c r="GVS44" s="63"/>
      <c r="GVT44" s="63"/>
      <c r="GVU44" s="63"/>
      <c r="GVV44" s="63"/>
      <c r="GVW44" s="63"/>
      <c r="GVX44" s="63"/>
      <c r="GVY44" s="63"/>
      <c r="GVZ44" s="63"/>
      <c r="GWA44" s="63"/>
      <c r="GWB44" s="63"/>
      <c r="GWC44" s="63"/>
      <c r="GWD44" s="63"/>
      <c r="GWE44" s="63"/>
      <c r="GWF44" s="63"/>
      <c r="GWG44" s="63"/>
      <c r="GWH44" s="63"/>
      <c r="GWI44" s="63"/>
      <c r="GWJ44" s="63"/>
      <c r="GWK44" s="63"/>
      <c r="GWL44" s="63"/>
      <c r="GWM44" s="63"/>
      <c r="GWN44" s="63"/>
      <c r="GWO44" s="63"/>
      <c r="GWP44" s="63"/>
      <c r="GWQ44" s="63"/>
      <c r="GWR44" s="63"/>
      <c r="GWS44" s="63"/>
      <c r="GWT44" s="63"/>
      <c r="GWU44" s="63"/>
      <c r="GWV44" s="63"/>
      <c r="GWW44" s="63"/>
      <c r="GWX44" s="63"/>
      <c r="GWY44" s="63"/>
      <c r="GWZ44" s="63"/>
      <c r="GXA44" s="63"/>
      <c r="GXB44" s="63"/>
      <c r="GXC44" s="63"/>
      <c r="GXD44" s="63"/>
      <c r="GXE44" s="63"/>
      <c r="GXF44" s="63"/>
      <c r="GXG44" s="63"/>
      <c r="GXH44" s="63"/>
      <c r="GXI44" s="63"/>
      <c r="GXJ44" s="63"/>
      <c r="GXK44" s="63"/>
      <c r="GXL44" s="63"/>
      <c r="GXM44" s="63"/>
      <c r="GXN44" s="63"/>
      <c r="GXO44" s="63"/>
      <c r="GXP44" s="63"/>
      <c r="GXQ44" s="63"/>
      <c r="GXR44" s="63"/>
      <c r="GXS44" s="63"/>
      <c r="GXT44" s="63"/>
      <c r="GXU44" s="63"/>
      <c r="GXV44" s="63"/>
      <c r="GXW44" s="63"/>
      <c r="GXX44" s="63"/>
      <c r="GXY44" s="63"/>
      <c r="GXZ44" s="63"/>
      <c r="GYA44" s="63"/>
      <c r="GYB44" s="63"/>
      <c r="GYC44" s="63"/>
      <c r="GYD44" s="63"/>
      <c r="GYE44" s="63"/>
      <c r="GYF44" s="63"/>
      <c r="GYG44" s="63"/>
      <c r="GYH44" s="63"/>
      <c r="GYI44" s="63"/>
      <c r="GYJ44" s="63"/>
      <c r="GYK44" s="63"/>
      <c r="GYL44" s="63"/>
      <c r="GYM44" s="63"/>
      <c r="GYN44" s="63"/>
      <c r="GYO44" s="63"/>
      <c r="GYP44" s="63"/>
      <c r="GYQ44" s="63"/>
      <c r="GYR44" s="63"/>
      <c r="GYS44" s="63"/>
      <c r="GYT44" s="63"/>
      <c r="GYU44" s="63"/>
      <c r="GYV44" s="63"/>
      <c r="GYW44" s="63"/>
      <c r="GYX44" s="63"/>
      <c r="GYY44" s="63"/>
      <c r="GYZ44" s="63"/>
      <c r="GZA44" s="63"/>
      <c r="GZB44" s="63"/>
      <c r="GZC44" s="63"/>
      <c r="GZD44" s="63"/>
      <c r="GZE44" s="63"/>
      <c r="GZF44" s="63"/>
      <c r="GZG44" s="63"/>
      <c r="GZH44" s="63"/>
      <c r="GZI44" s="63"/>
      <c r="GZJ44" s="63"/>
      <c r="GZK44" s="63"/>
      <c r="GZL44" s="63"/>
      <c r="GZM44" s="63"/>
      <c r="GZN44" s="63"/>
      <c r="GZO44" s="63"/>
      <c r="GZP44" s="63"/>
      <c r="GZQ44" s="63"/>
      <c r="GZR44" s="63"/>
      <c r="GZS44" s="63"/>
      <c r="GZT44" s="63"/>
      <c r="GZU44" s="63"/>
      <c r="GZV44" s="63"/>
      <c r="GZW44" s="63"/>
      <c r="GZX44" s="63"/>
      <c r="GZY44" s="63"/>
      <c r="GZZ44" s="63"/>
      <c r="HAA44" s="63"/>
      <c r="HAB44" s="63"/>
      <c r="HAC44" s="63"/>
      <c r="HAD44" s="63"/>
      <c r="HAE44" s="63"/>
      <c r="HAF44" s="63"/>
      <c r="HAG44" s="63"/>
      <c r="HAH44" s="63"/>
      <c r="HAI44" s="63"/>
      <c r="HAJ44" s="63"/>
      <c r="HAK44" s="63"/>
      <c r="HAL44" s="63"/>
      <c r="HAM44" s="63"/>
      <c r="HAN44" s="63"/>
      <c r="HAO44" s="63"/>
      <c r="HAP44" s="63"/>
      <c r="HAQ44" s="63"/>
      <c r="HAR44" s="63"/>
      <c r="HAS44" s="63"/>
      <c r="HAT44" s="63"/>
      <c r="HAU44" s="63"/>
      <c r="HAV44" s="63"/>
      <c r="HAW44" s="63"/>
      <c r="HAX44" s="63"/>
      <c r="HAY44" s="63"/>
      <c r="HAZ44" s="63"/>
      <c r="HBA44" s="63"/>
      <c r="HBB44" s="63"/>
      <c r="HBC44" s="63"/>
      <c r="HBD44" s="63"/>
      <c r="HBE44" s="63"/>
      <c r="HBF44" s="63"/>
      <c r="HBG44" s="63"/>
      <c r="HBH44" s="63"/>
      <c r="HBI44" s="63"/>
      <c r="HBJ44" s="63"/>
      <c r="HBK44" s="63"/>
      <c r="HBL44" s="63"/>
      <c r="HBM44" s="63"/>
      <c r="HBN44" s="63"/>
      <c r="HBO44" s="63"/>
      <c r="HBP44" s="63"/>
      <c r="HBQ44" s="63"/>
      <c r="HBR44" s="63"/>
      <c r="HBS44" s="63"/>
      <c r="HBT44" s="63"/>
      <c r="HBU44" s="63"/>
      <c r="HBV44" s="63"/>
      <c r="HBW44" s="63"/>
      <c r="HBX44" s="63"/>
      <c r="HBY44" s="63"/>
      <c r="HBZ44" s="63"/>
      <c r="HCA44" s="63"/>
      <c r="HCB44" s="63"/>
      <c r="HCC44" s="63"/>
      <c r="HCD44" s="63"/>
      <c r="HCE44" s="63"/>
      <c r="HCF44" s="63"/>
      <c r="HCG44" s="63"/>
      <c r="HCH44" s="63"/>
      <c r="HCI44" s="63"/>
      <c r="HCJ44" s="63"/>
      <c r="HCK44" s="63"/>
      <c r="HCL44" s="63"/>
      <c r="HCM44" s="63"/>
      <c r="HCN44" s="63"/>
      <c r="HCO44" s="63"/>
      <c r="HCP44" s="63"/>
      <c r="HCQ44" s="63"/>
      <c r="HCR44" s="63"/>
      <c r="HCS44" s="63"/>
      <c r="HCT44" s="63"/>
      <c r="HCU44" s="63"/>
      <c r="HCV44" s="63"/>
      <c r="HCW44" s="63"/>
      <c r="HCX44" s="63"/>
      <c r="HCY44" s="63"/>
      <c r="HCZ44" s="63"/>
      <c r="HDA44" s="63"/>
      <c r="HDB44" s="63"/>
      <c r="HDC44" s="63"/>
      <c r="HDD44" s="63"/>
      <c r="HDE44" s="63"/>
      <c r="HDF44" s="63"/>
      <c r="HDG44" s="63"/>
      <c r="HDH44" s="63"/>
      <c r="HDI44" s="63"/>
      <c r="HDJ44" s="63"/>
      <c r="HDK44" s="63"/>
      <c r="HDL44" s="63"/>
      <c r="HDM44" s="63"/>
      <c r="HDN44" s="63"/>
      <c r="HDO44" s="63"/>
      <c r="HDP44" s="63"/>
      <c r="HDQ44" s="63"/>
      <c r="HDR44" s="63"/>
      <c r="HDS44" s="63"/>
      <c r="HDT44" s="63"/>
      <c r="HDU44" s="63"/>
      <c r="HDV44" s="63"/>
      <c r="HDW44" s="63"/>
      <c r="HDX44" s="63"/>
      <c r="HDY44" s="63"/>
      <c r="HDZ44" s="63"/>
      <c r="HEA44" s="63"/>
      <c r="HEB44" s="63"/>
      <c r="HEC44" s="63"/>
      <c r="HED44" s="63"/>
      <c r="HEE44" s="63"/>
      <c r="HEF44" s="63"/>
      <c r="HEG44" s="63"/>
      <c r="HEH44" s="63"/>
      <c r="HEI44" s="63"/>
      <c r="HEJ44" s="63"/>
      <c r="HEK44" s="63"/>
      <c r="HEL44" s="63"/>
      <c r="HEM44" s="63"/>
      <c r="HEN44" s="63"/>
      <c r="HEO44" s="63"/>
      <c r="HEP44" s="63"/>
      <c r="HEQ44" s="63"/>
      <c r="HER44" s="63"/>
      <c r="HES44" s="63"/>
      <c r="HET44" s="63"/>
      <c r="HEU44" s="63"/>
      <c r="HEV44" s="63"/>
      <c r="HEW44" s="63"/>
      <c r="HEX44" s="63"/>
      <c r="HEY44" s="63"/>
      <c r="HEZ44" s="63"/>
      <c r="HFA44" s="63"/>
      <c r="HFB44" s="63"/>
      <c r="HFC44" s="63"/>
      <c r="HFD44" s="63"/>
      <c r="HFE44" s="63"/>
      <c r="HFF44" s="63"/>
      <c r="HFG44" s="63"/>
      <c r="HFH44" s="63"/>
      <c r="HFI44" s="63"/>
      <c r="HFJ44" s="63"/>
      <c r="HFK44" s="63"/>
      <c r="HFL44" s="63"/>
      <c r="HFM44" s="63"/>
      <c r="HFN44" s="63"/>
      <c r="HFO44" s="63"/>
      <c r="HFP44" s="63"/>
      <c r="HFQ44" s="63"/>
      <c r="HFR44" s="63"/>
      <c r="HFS44" s="63"/>
      <c r="HFT44" s="63"/>
      <c r="HFU44" s="63"/>
      <c r="HFV44" s="63"/>
      <c r="HFW44" s="63"/>
      <c r="HFX44" s="63"/>
      <c r="HFY44" s="63"/>
      <c r="HFZ44" s="63"/>
      <c r="HGA44" s="63"/>
      <c r="HGB44" s="63"/>
      <c r="HGC44" s="63"/>
      <c r="HGD44" s="63"/>
      <c r="HGE44" s="63"/>
      <c r="HGF44" s="63"/>
      <c r="HGG44" s="63"/>
      <c r="HGH44" s="63"/>
      <c r="HGI44" s="63"/>
      <c r="HGJ44" s="63"/>
      <c r="HGK44" s="63"/>
      <c r="HGL44" s="63"/>
      <c r="HGM44" s="63"/>
      <c r="HGN44" s="63"/>
      <c r="HGO44" s="63"/>
      <c r="HGP44" s="63"/>
      <c r="HGQ44" s="63"/>
      <c r="HGR44" s="63"/>
      <c r="HGS44" s="63"/>
      <c r="HGT44" s="63"/>
      <c r="HGU44" s="63"/>
      <c r="HGV44" s="63"/>
      <c r="HGW44" s="63"/>
      <c r="HGX44" s="63"/>
      <c r="HGY44" s="63"/>
      <c r="HGZ44" s="63"/>
      <c r="HHA44" s="63"/>
      <c r="HHB44" s="63"/>
      <c r="HHC44" s="63"/>
      <c r="HHD44" s="63"/>
      <c r="HHE44" s="63"/>
      <c r="HHF44" s="63"/>
      <c r="HHG44" s="63"/>
      <c r="HHH44" s="63"/>
      <c r="HHI44" s="63"/>
      <c r="HHJ44" s="63"/>
      <c r="HHK44" s="63"/>
      <c r="HHL44" s="63"/>
      <c r="HHM44" s="63"/>
      <c r="HHN44" s="63"/>
      <c r="HHO44" s="63"/>
      <c r="HHP44" s="63"/>
      <c r="HHQ44" s="63"/>
      <c r="HHR44" s="63"/>
      <c r="HHS44" s="63"/>
      <c r="HHT44" s="63"/>
      <c r="HHU44" s="63"/>
      <c r="HHV44" s="63"/>
      <c r="HHW44" s="63"/>
      <c r="HHX44" s="63"/>
      <c r="HHY44" s="63"/>
      <c r="HHZ44" s="63"/>
      <c r="HIA44" s="63"/>
      <c r="HIB44" s="63"/>
      <c r="HIC44" s="63"/>
      <c r="HID44" s="63"/>
      <c r="HIE44" s="63"/>
      <c r="HIF44" s="63"/>
      <c r="HIG44" s="63"/>
      <c r="HIH44" s="63"/>
      <c r="HII44" s="63"/>
      <c r="HIJ44" s="63"/>
      <c r="HIK44" s="63"/>
      <c r="HIL44" s="63"/>
      <c r="HIM44" s="63"/>
      <c r="HIN44" s="63"/>
      <c r="HIO44" s="63"/>
      <c r="HIP44" s="63"/>
      <c r="HIQ44" s="63"/>
      <c r="HIR44" s="63"/>
      <c r="HIS44" s="63"/>
      <c r="HIT44" s="63"/>
      <c r="HIU44" s="63"/>
      <c r="HIV44" s="63"/>
      <c r="HIW44" s="63"/>
      <c r="HIX44" s="63"/>
      <c r="HIY44" s="63"/>
      <c r="HIZ44" s="63"/>
      <c r="HJA44" s="63"/>
      <c r="HJB44" s="63"/>
      <c r="HJC44" s="63"/>
      <c r="HJD44" s="63"/>
      <c r="HJE44" s="63"/>
      <c r="HJF44" s="63"/>
      <c r="HJG44" s="63"/>
      <c r="HJH44" s="63"/>
      <c r="HJI44" s="63"/>
      <c r="HJJ44" s="63"/>
      <c r="HJK44" s="63"/>
      <c r="HJL44" s="63"/>
      <c r="HJM44" s="63"/>
      <c r="HJN44" s="63"/>
      <c r="HJO44" s="63"/>
      <c r="HJP44" s="63"/>
      <c r="HJQ44" s="63"/>
      <c r="HJR44" s="63"/>
      <c r="HJS44" s="63"/>
      <c r="HJT44" s="63"/>
      <c r="HJU44" s="63"/>
      <c r="HJV44" s="63"/>
      <c r="HJW44" s="63"/>
      <c r="HJX44" s="63"/>
      <c r="HJY44" s="63"/>
      <c r="HJZ44" s="63"/>
      <c r="HKA44" s="63"/>
      <c r="HKB44" s="63"/>
      <c r="HKC44" s="63"/>
      <c r="HKD44" s="63"/>
      <c r="HKE44" s="63"/>
      <c r="HKF44" s="63"/>
      <c r="HKG44" s="63"/>
      <c r="HKH44" s="63"/>
      <c r="HKI44" s="63"/>
      <c r="HKJ44" s="63"/>
      <c r="HKK44" s="63"/>
      <c r="HKL44" s="63"/>
      <c r="HKM44" s="63"/>
      <c r="HKN44" s="63"/>
      <c r="HKO44" s="63"/>
      <c r="HKP44" s="63"/>
      <c r="HKQ44" s="63"/>
      <c r="HKR44" s="63"/>
      <c r="HKS44" s="63"/>
      <c r="HKT44" s="63"/>
      <c r="HKU44" s="63"/>
      <c r="HKV44" s="63"/>
      <c r="HKW44" s="63"/>
      <c r="HKX44" s="63"/>
      <c r="HKY44" s="63"/>
      <c r="HKZ44" s="63"/>
      <c r="HLA44" s="63"/>
      <c r="HLB44" s="63"/>
      <c r="HLC44" s="63"/>
      <c r="HLD44" s="63"/>
      <c r="HLE44" s="63"/>
      <c r="HLF44" s="63"/>
      <c r="HLG44" s="63"/>
      <c r="HLH44" s="63"/>
      <c r="HLI44" s="63"/>
      <c r="HLJ44" s="63"/>
      <c r="HLK44" s="63"/>
      <c r="HLL44" s="63"/>
      <c r="HLM44" s="63"/>
      <c r="HLN44" s="63"/>
      <c r="HLO44" s="63"/>
      <c r="HLP44" s="63"/>
      <c r="HLQ44" s="63"/>
      <c r="HLR44" s="63"/>
      <c r="HLS44" s="63"/>
      <c r="HLT44" s="63"/>
      <c r="HLU44" s="63"/>
      <c r="HLV44" s="63"/>
      <c r="HLW44" s="63"/>
      <c r="HLX44" s="63"/>
      <c r="HLY44" s="63"/>
      <c r="HLZ44" s="63"/>
      <c r="HMA44" s="63"/>
      <c r="HMB44" s="63"/>
      <c r="HMC44" s="63"/>
      <c r="HMD44" s="63"/>
      <c r="HME44" s="63"/>
      <c r="HMF44" s="63"/>
      <c r="HMG44" s="63"/>
      <c r="HMH44" s="63"/>
      <c r="HMI44" s="63"/>
      <c r="HMJ44" s="63"/>
      <c r="HMK44" s="63"/>
      <c r="HML44" s="63"/>
      <c r="HMM44" s="63"/>
      <c r="HMN44" s="63"/>
      <c r="HMO44" s="63"/>
      <c r="HMP44" s="63"/>
      <c r="HMQ44" s="63"/>
      <c r="HMR44" s="63"/>
      <c r="HMS44" s="63"/>
      <c r="HMT44" s="63"/>
      <c r="HMU44" s="63"/>
      <c r="HMV44" s="63"/>
      <c r="HMW44" s="63"/>
      <c r="HMX44" s="63"/>
      <c r="HMY44" s="63"/>
      <c r="HMZ44" s="63"/>
      <c r="HNA44" s="63"/>
      <c r="HNB44" s="63"/>
      <c r="HNC44" s="63"/>
      <c r="HND44" s="63"/>
      <c r="HNE44" s="63"/>
      <c r="HNF44" s="63"/>
      <c r="HNG44" s="63"/>
      <c r="HNH44" s="63"/>
      <c r="HNI44" s="63"/>
      <c r="HNJ44" s="63"/>
      <c r="HNK44" s="63"/>
      <c r="HNL44" s="63"/>
      <c r="HNM44" s="63"/>
      <c r="HNN44" s="63"/>
      <c r="HNO44" s="63"/>
      <c r="HNP44" s="63"/>
      <c r="HNQ44" s="63"/>
      <c r="HNR44" s="63"/>
      <c r="HNS44" s="63"/>
      <c r="HNT44" s="63"/>
      <c r="HNU44" s="63"/>
      <c r="HNV44" s="63"/>
      <c r="HNW44" s="63"/>
      <c r="HNX44" s="63"/>
      <c r="HNY44" s="63"/>
      <c r="HNZ44" s="63"/>
      <c r="HOA44" s="63"/>
      <c r="HOB44" s="63"/>
      <c r="HOC44" s="63"/>
      <c r="HOD44" s="63"/>
      <c r="HOE44" s="63"/>
      <c r="HOF44" s="63"/>
      <c r="HOG44" s="63"/>
      <c r="HOH44" s="63"/>
      <c r="HOI44" s="63"/>
      <c r="HOJ44" s="63"/>
      <c r="HOK44" s="63"/>
      <c r="HOL44" s="63"/>
      <c r="HOM44" s="63"/>
      <c r="HON44" s="63"/>
      <c r="HOO44" s="63"/>
      <c r="HOP44" s="63"/>
      <c r="HOQ44" s="63"/>
      <c r="HOR44" s="63"/>
      <c r="HOS44" s="63"/>
      <c r="HOT44" s="63"/>
      <c r="HOU44" s="63"/>
      <c r="HOV44" s="63"/>
      <c r="HOW44" s="63"/>
      <c r="HOX44" s="63"/>
      <c r="HOY44" s="63"/>
      <c r="HOZ44" s="63"/>
      <c r="HPA44" s="63"/>
      <c r="HPB44" s="63"/>
      <c r="HPC44" s="63"/>
      <c r="HPD44" s="63"/>
      <c r="HPE44" s="63"/>
      <c r="HPF44" s="63"/>
      <c r="HPG44" s="63"/>
      <c r="HPH44" s="63"/>
      <c r="HPI44" s="63"/>
      <c r="HPJ44" s="63"/>
      <c r="HPK44" s="63"/>
      <c r="HPL44" s="63"/>
      <c r="HPM44" s="63"/>
      <c r="HPN44" s="63"/>
      <c r="HPO44" s="63"/>
      <c r="HPP44" s="63"/>
      <c r="HPQ44" s="63"/>
      <c r="HPR44" s="63"/>
      <c r="HPS44" s="63"/>
      <c r="HPT44" s="63"/>
      <c r="HPU44" s="63"/>
      <c r="HPV44" s="63"/>
      <c r="HPW44" s="63"/>
      <c r="HPX44" s="63"/>
      <c r="HPY44" s="63"/>
      <c r="HPZ44" s="63"/>
      <c r="HQA44" s="63"/>
      <c r="HQB44" s="63"/>
      <c r="HQC44" s="63"/>
      <c r="HQD44" s="63"/>
      <c r="HQE44" s="63"/>
      <c r="HQF44" s="63"/>
      <c r="HQG44" s="63"/>
      <c r="HQH44" s="63"/>
      <c r="HQI44" s="63"/>
      <c r="HQJ44" s="63"/>
      <c r="HQK44" s="63"/>
      <c r="HQL44" s="63"/>
      <c r="HQM44" s="63"/>
      <c r="HQN44" s="63"/>
      <c r="HQO44" s="63"/>
      <c r="HQP44" s="63"/>
      <c r="HQQ44" s="63"/>
      <c r="HQR44" s="63"/>
      <c r="HQS44" s="63"/>
      <c r="HQT44" s="63"/>
      <c r="HQU44" s="63"/>
      <c r="HQV44" s="63"/>
      <c r="HQW44" s="63"/>
      <c r="HQX44" s="63"/>
      <c r="HQY44" s="63"/>
      <c r="HQZ44" s="63"/>
      <c r="HRA44" s="63"/>
      <c r="HRB44" s="63"/>
      <c r="HRC44" s="63"/>
      <c r="HRD44" s="63"/>
      <c r="HRE44" s="63"/>
      <c r="HRF44" s="63"/>
      <c r="HRG44" s="63"/>
      <c r="HRH44" s="63"/>
      <c r="HRI44" s="63"/>
      <c r="HRJ44" s="63"/>
      <c r="HRK44" s="63"/>
      <c r="HRL44" s="63"/>
      <c r="HRM44" s="63"/>
      <c r="HRN44" s="63"/>
      <c r="HRO44" s="63"/>
      <c r="HRP44" s="63"/>
      <c r="HRQ44" s="63"/>
      <c r="HRR44" s="63"/>
      <c r="HRS44" s="63"/>
      <c r="HRT44" s="63"/>
      <c r="HRU44" s="63"/>
      <c r="HRV44" s="63"/>
      <c r="HRW44" s="63"/>
      <c r="HRX44" s="63"/>
      <c r="HRY44" s="63"/>
      <c r="HRZ44" s="63"/>
      <c r="HSA44" s="63"/>
      <c r="HSB44" s="63"/>
      <c r="HSC44" s="63"/>
      <c r="HSD44" s="63"/>
      <c r="HSE44" s="63"/>
      <c r="HSF44" s="63"/>
      <c r="HSG44" s="63"/>
      <c r="HSH44" s="63"/>
      <c r="HSI44" s="63"/>
      <c r="HSJ44" s="63"/>
      <c r="HSK44" s="63"/>
      <c r="HSL44" s="63"/>
      <c r="HSM44" s="63"/>
      <c r="HSN44" s="63"/>
      <c r="HSO44" s="63"/>
      <c r="HSP44" s="63"/>
      <c r="HSQ44" s="63"/>
      <c r="HSR44" s="63"/>
      <c r="HSS44" s="63"/>
      <c r="HST44" s="63"/>
      <c r="HSU44" s="63"/>
      <c r="HSV44" s="63"/>
      <c r="HSW44" s="63"/>
      <c r="HSX44" s="63"/>
      <c r="HSY44" s="63"/>
      <c r="HSZ44" s="63"/>
      <c r="HTA44" s="63"/>
      <c r="HTB44" s="63"/>
      <c r="HTC44" s="63"/>
      <c r="HTD44" s="63"/>
      <c r="HTE44" s="63"/>
      <c r="HTF44" s="63"/>
      <c r="HTG44" s="63"/>
      <c r="HTH44" s="63"/>
      <c r="HTI44" s="63"/>
      <c r="HTJ44" s="63"/>
      <c r="HTK44" s="63"/>
      <c r="HTL44" s="63"/>
      <c r="HTM44" s="63"/>
      <c r="HTN44" s="63"/>
      <c r="HTO44" s="63"/>
      <c r="HTP44" s="63"/>
      <c r="HTQ44" s="63"/>
      <c r="HTR44" s="63"/>
      <c r="HTS44" s="63"/>
      <c r="HTT44" s="63"/>
      <c r="HTU44" s="63"/>
      <c r="HTV44" s="63"/>
      <c r="HTW44" s="63"/>
      <c r="HTX44" s="63"/>
      <c r="HTY44" s="63"/>
      <c r="HTZ44" s="63"/>
      <c r="HUA44" s="63"/>
      <c r="HUB44" s="63"/>
      <c r="HUC44" s="63"/>
      <c r="HUD44" s="63"/>
      <c r="HUE44" s="63"/>
      <c r="HUF44" s="63"/>
      <c r="HUG44" s="63"/>
      <c r="HUH44" s="63"/>
      <c r="HUI44" s="63"/>
      <c r="HUJ44" s="63"/>
      <c r="HUK44" s="63"/>
      <c r="HUL44" s="63"/>
      <c r="HUM44" s="63"/>
      <c r="HUN44" s="63"/>
      <c r="HUO44" s="63"/>
      <c r="HUP44" s="63"/>
      <c r="HUQ44" s="63"/>
      <c r="HUR44" s="63"/>
      <c r="HUS44" s="63"/>
      <c r="HUT44" s="63"/>
      <c r="HUU44" s="63"/>
      <c r="HUV44" s="63"/>
      <c r="HUW44" s="63"/>
      <c r="HUX44" s="63"/>
      <c r="HUY44" s="63"/>
      <c r="HUZ44" s="63"/>
      <c r="HVA44" s="63"/>
      <c r="HVB44" s="63"/>
      <c r="HVC44" s="63"/>
      <c r="HVD44" s="63"/>
      <c r="HVE44" s="63"/>
      <c r="HVF44" s="63"/>
      <c r="HVG44" s="63"/>
      <c r="HVH44" s="63"/>
      <c r="HVI44" s="63"/>
      <c r="HVJ44" s="63"/>
      <c r="HVK44" s="63"/>
      <c r="HVL44" s="63"/>
      <c r="HVM44" s="63"/>
      <c r="HVN44" s="63"/>
      <c r="HVO44" s="63"/>
      <c r="HVP44" s="63"/>
      <c r="HVQ44" s="63"/>
      <c r="HVR44" s="63"/>
      <c r="HVS44" s="63"/>
      <c r="HVT44" s="63"/>
      <c r="HVU44" s="63"/>
      <c r="HVV44" s="63"/>
      <c r="HVW44" s="63"/>
      <c r="HVX44" s="63"/>
      <c r="HVY44" s="63"/>
      <c r="HVZ44" s="63"/>
      <c r="HWA44" s="63"/>
      <c r="HWB44" s="63"/>
      <c r="HWC44" s="63"/>
      <c r="HWD44" s="63"/>
      <c r="HWE44" s="63"/>
      <c r="HWF44" s="63"/>
      <c r="HWG44" s="63"/>
      <c r="HWH44" s="63"/>
      <c r="HWI44" s="63"/>
      <c r="HWJ44" s="63"/>
      <c r="HWK44" s="63"/>
      <c r="HWL44" s="63"/>
      <c r="HWM44" s="63"/>
      <c r="HWN44" s="63"/>
      <c r="HWO44" s="63"/>
      <c r="HWP44" s="63"/>
      <c r="HWQ44" s="63"/>
      <c r="HWR44" s="63"/>
      <c r="HWS44" s="63"/>
      <c r="HWT44" s="63"/>
      <c r="HWU44" s="63"/>
      <c r="HWV44" s="63"/>
      <c r="HWW44" s="63"/>
      <c r="HWX44" s="63"/>
      <c r="HWY44" s="63"/>
      <c r="HWZ44" s="63"/>
      <c r="HXA44" s="63"/>
      <c r="HXB44" s="63"/>
      <c r="HXC44" s="63"/>
      <c r="HXD44" s="63"/>
      <c r="HXE44" s="63"/>
      <c r="HXF44" s="63"/>
      <c r="HXG44" s="63"/>
      <c r="HXH44" s="63"/>
      <c r="HXI44" s="63"/>
      <c r="HXJ44" s="63"/>
      <c r="HXK44" s="63"/>
      <c r="HXL44" s="63"/>
      <c r="HXM44" s="63"/>
      <c r="HXN44" s="63"/>
      <c r="HXO44" s="63"/>
      <c r="HXP44" s="63"/>
      <c r="HXQ44" s="63"/>
      <c r="HXR44" s="63"/>
      <c r="HXS44" s="63"/>
      <c r="HXT44" s="63"/>
      <c r="HXU44" s="63"/>
      <c r="HXV44" s="63"/>
      <c r="HXW44" s="63"/>
      <c r="HXX44" s="63"/>
      <c r="HXY44" s="63"/>
      <c r="HXZ44" s="63"/>
      <c r="HYA44" s="63"/>
      <c r="HYB44" s="63"/>
      <c r="HYC44" s="63"/>
      <c r="HYD44" s="63"/>
      <c r="HYE44" s="63"/>
      <c r="HYF44" s="63"/>
      <c r="HYG44" s="63"/>
      <c r="HYH44" s="63"/>
      <c r="HYI44" s="63"/>
      <c r="HYJ44" s="63"/>
      <c r="HYK44" s="63"/>
      <c r="HYL44" s="63"/>
      <c r="HYM44" s="63"/>
      <c r="HYN44" s="63"/>
      <c r="HYO44" s="63"/>
      <c r="HYP44" s="63"/>
      <c r="HYQ44" s="63"/>
      <c r="HYR44" s="63"/>
      <c r="HYS44" s="63"/>
      <c r="HYT44" s="63"/>
      <c r="HYU44" s="63"/>
      <c r="HYV44" s="63"/>
      <c r="HYW44" s="63"/>
      <c r="HYX44" s="63"/>
      <c r="HYY44" s="63"/>
      <c r="HYZ44" s="63"/>
      <c r="HZA44" s="63"/>
      <c r="HZB44" s="63"/>
      <c r="HZC44" s="63"/>
      <c r="HZD44" s="63"/>
      <c r="HZE44" s="63"/>
      <c r="HZF44" s="63"/>
      <c r="HZG44" s="63"/>
      <c r="HZH44" s="63"/>
      <c r="HZI44" s="63"/>
      <c r="HZJ44" s="63"/>
      <c r="HZK44" s="63"/>
      <c r="HZL44" s="63"/>
      <c r="HZM44" s="63"/>
      <c r="HZN44" s="63"/>
      <c r="HZO44" s="63"/>
      <c r="HZP44" s="63"/>
      <c r="HZQ44" s="63"/>
      <c r="HZR44" s="63"/>
      <c r="HZS44" s="63"/>
      <c r="HZT44" s="63"/>
      <c r="HZU44" s="63"/>
      <c r="HZV44" s="63"/>
      <c r="HZW44" s="63"/>
      <c r="HZX44" s="63"/>
      <c r="HZY44" s="63"/>
      <c r="HZZ44" s="63"/>
      <c r="IAA44" s="63"/>
      <c r="IAB44" s="63"/>
      <c r="IAC44" s="63"/>
      <c r="IAD44" s="63"/>
      <c r="IAE44" s="63"/>
      <c r="IAF44" s="63"/>
      <c r="IAG44" s="63"/>
      <c r="IAH44" s="63"/>
      <c r="IAI44" s="63"/>
      <c r="IAJ44" s="63"/>
      <c r="IAK44" s="63"/>
      <c r="IAL44" s="63"/>
      <c r="IAM44" s="63"/>
      <c r="IAN44" s="63"/>
      <c r="IAO44" s="63"/>
      <c r="IAP44" s="63"/>
      <c r="IAQ44" s="63"/>
      <c r="IAR44" s="63"/>
      <c r="IAS44" s="63"/>
      <c r="IAT44" s="63"/>
      <c r="IAU44" s="63"/>
      <c r="IAV44" s="63"/>
      <c r="IAW44" s="63"/>
      <c r="IAX44" s="63"/>
      <c r="IAY44" s="63"/>
      <c r="IAZ44" s="63"/>
      <c r="IBA44" s="63"/>
      <c r="IBB44" s="63"/>
      <c r="IBC44" s="63"/>
      <c r="IBD44" s="63"/>
      <c r="IBE44" s="63"/>
      <c r="IBF44" s="63"/>
      <c r="IBG44" s="63"/>
      <c r="IBH44" s="63"/>
      <c r="IBI44" s="63"/>
      <c r="IBJ44" s="63"/>
      <c r="IBK44" s="63"/>
      <c r="IBL44" s="63"/>
      <c r="IBM44" s="63"/>
      <c r="IBN44" s="63"/>
      <c r="IBO44" s="63"/>
      <c r="IBP44" s="63"/>
      <c r="IBQ44" s="63"/>
      <c r="IBR44" s="63"/>
      <c r="IBS44" s="63"/>
      <c r="IBT44" s="63"/>
      <c r="IBU44" s="63"/>
      <c r="IBV44" s="63"/>
      <c r="IBW44" s="63"/>
      <c r="IBX44" s="63"/>
      <c r="IBY44" s="63"/>
      <c r="IBZ44" s="63"/>
      <c r="ICA44" s="63"/>
      <c r="ICB44" s="63"/>
      <c r="ICC44" s="63"/>
      <c r="ICD44" s="63"/>
      <c r="ICE44" s="63"/>
      <c r="ICF44" s="63"/>
      <c r="ICG44" s="63"/>
      <c r="ICH44" s="63"/>
      <c r="ICI44" s="63"/>
      <c r="ICJ44" s="63"/>
      <c r="ICK44" s="63"/>
      <c r="ICL44" s="63"/>
      <c r="ICM44" s="63"/>
      <c r="ICN44" s="63"/>
      <c r="ICO44" s="63"/>
      <c r="ICP44" s="63"/>
      <c r="ICQ44" s="63"/>
      <c r="ICR44" s="63"/>
      <c r="ICS44" s="63"/>
      <c r="ICT44" s="63"/>
      <c r="ICU44" s="63"/>
      <c r="ICV44" s="63"/>
      <c r="ICW44" s="63"/>
      <c r="ICX44" s="63"/>
      <c r="ICY44" s="63"/>
      <c r="ICZ44" s="63"/>
      <c r="IDA44" s="63"/>
      <c r="IDB44" s="63"/>
      <c r="IDC44" s="63"/>
      <c r="IDD44" s="63"/>
      <c r="IDE44" s="63"/>
      <c r="IDF44" s="63"/>
      <c r="IDG44" s="63"/>
      <c r="IDH44" s="63"/>
      <c r="IDI44" s="63"/>
      <c r="IDJ44" s="63"/>
      <c r="IDK44" s="63"/>
      <c r="IDL44" s="63"/>
      <c r="IDM44" s="63"/>
      <c r="IDN44" s="63"/>
      <c r="IDO44" s="63"/>
      <c r="IDP44" s="63"/>
      <c r="IDQ44" s="63"/>
      <c r="IDR44" s="63"/>
      <c r="IDS44" s="63"/>
      <c r="IDT44" s="63"/>
      <c r="IDU44" s="63"/>
      <c r="IDV44" s="63"/>
      <c r="IDW44" s="63"/>
      <c r="IDX44" s="63"/>
      <c r="IDY44" s="63"/>
      <c r="IDZ44" s="63"/>
      <c r="IEA44" s="63"/>
      <c r="IEB44" s="63"/>
      <c r="IEC44" s="63"/>
      <c r="IED44" s="63"/>
      <c r="IEE44" s="63"/>
      <c r="IEF44" s="63"/>
      <c r="IEG44" s="63"/>
      <c r="IEH44" s="63"/>
      <c r="IEI44" s="63"/>
      <c r="IEJ44" s="63"/>
      <c r="IEK44" s="63"/>
      <c r="IEL44" s="63"/>
      <c r="IEM44" s="63"/>
      <c r="IEN44" s="63"/>
      <c r="IEO44" s="63"/>
      <c r="IEP44" s="63"/>
      <c r="IEQ44" s="63"/>
      <c r="IER44" s="63"/>
      <c r="IES44" s="63"/>
      <c r="IET44" s="63"/>
      <c r="IEU44" s="63"/>
      <c r="IEV44" s="63"/>
      <c r="IEW44" s="63"/>
      <c r="IEX44" s="63"/>
      <c r="IEY44" s="63"/>
      <c r="IEZ44" s="63"/>
      <c r="IFA44" s="63"/>
      <c r="IFB44" s="63"/>
      <c r="IFC44" s="63"/>
      <c r="IFD44" s="63"/>
      <c r="IFE44" s="63"/>
      <c r="IFF44" s="63"/>
      <c r="IFG44" s="63"/>
      <c r="IFH44" s="63"/>
      <c r="IFI44" s="63"/>
      <c r="IFJ44" s="63"/>
      <c r="IFK44" s="63"/>
      <c r="IFL44" s="63"/>
      <c r="IFM44" s="63"/>
      <c r="IFN44" s="63"/>
      <c r="IFO44" s="63"/>
      <c r="IFP44" s="63"/>
      <c r="IFQ44" s="63"/>
      <c r="IFR44" s="63"/>
      <c r="IFS44" s="63"/>
      <c r="IFT44" s="63"/>
      <c r="IFU44" s="63"/>
      <c r="IFV44" s="63"/>
      <c r="IFW44" s="63"/>
      <c r="IFX44" s="63"/>
      <c r="IFY44" s="63"/>
      <c r="IFZ44" s="63"/>
      <c r="IGA44" s="63"/>
      <c r="IGB44" s="63"/>
      <c r="IGC44" s="63"/>
      <c r="IGD44" s="63"/>
      <c r="IGE44" s="63"/>
      <c r="IGF44" s="63"/>
      <c r="IGG44" s="63"/>
      <c r="IGH44" s="63"/>
      <c r="IGI44" s="63"/>
      <c r="IGJ44" s="63"/>
      <c r="IGK44" s="63"/>
      <c r="IGL44" s="63"/>
      <c r="IGM44" s="63"/>
      <c r="IGN44" s="63"/>
      <c r="IGO44" s="63"/>
      <c r="IGP44" s="63"/>
      <c r="IGQ44" s="63"/>
      <c r="IGR44" s="63"/>
      <c r="IGS44" s="63"/>
      <c r="IGT44" s="63"/>
      <c r="IGU44" s="63"/>
      <c r="IGV44" s="63"/>
      <c r="IGW44" s="63"/>
      <c r="IGX44" s="63"/>
      <c r="IGY44" s="63"/>
      <c r="IGZ44" s="63"/>
      <c r="IHA44" s="63"/>
      <c r="IHB44" s="63"/>
      <c r="IHC44" s="63"/>
      <c r="IHD44" s="63"/>
      <c r="IHE44" s="63"/>
      <c r="IHF44" s="63"/>
      <c r="IHG44" s="63"/>
      <c r="IHH44" s="63"/>
      <c r="IHI44" s="63"/>
      <c r="IHJ44" s="63"/>
      <c r="IHK44" s="63"/>
      <c r="IHL44" s="63"/>
      <c r="IHM44" s="63"/>
      <c r="IHN44" s="63"/>
      <c r="IHO44" s="63"/>
      <c r="IHP44" s="63"/>
      <c r="IHQ44" s="63"/>
      <c r="IHR44" s="63"/>
      <c r="IHS44" s="63"/>
      <c r="IHT44" s="63"/>
      <c r="IHU44" s="63"/>
      <c r="IHV44" s="63"/>
      <c r="IHW44" s="63"/>
      <c r="IHX44" s="63"/>
      <c r="IHY44" s="63"/>
      <c r="IHZ44" s="63"/>
      <c r="IIA44" s="63"/>
      <c r="IIB44" s="63"/>
      <c r="IIC44" s="63"/>
      <c r="IID44" s="63"/>
      <c r="IIE44" s="63"/>
      <c r="IIF44" s="63"/>
      <c r="IIG44" s="63"/>
      <c r="IIH44" s="63"/>
      <c r="III44" s="63"/>
      <c r="IIJ44" s="63"/>
      <c r="IIK44" s="63"/>
      <c r="IIL44" s="63"/>
      <c r="IIM44" s="63"/>
      <c r="IIN44" s="63"/>
      <c r="IIO44" s="63"/>
      <c r="IIP44" s="63"/>
      <c r="IIQ44" s="63"/>
      <c r="IIR44" s="63"/>
      <c r="IIS44" s="63"/>
      <c r="IIT44" s="63"/>
      <c r="IIU44" s="63"/>
      <c r="IIV44" s="63"/>
      <c r="IIW44" s="63"/>
      <c r="IIX44" s="63"/>
      <c r="IIY44" s="63"/>
      <c r="IIZ44" s="63"/>
      <c r="IJA44" s="63"/>
      <c r="IJB44" s="63"/>
      <c r="IJC44" s="63"/>
      <c r="IJD44" s="63"/>
      <c r="IJE44" s="63"/>
      <c r="IJF44" s="63"/>
      <c r="IJG44" s="63"/>
      <c r="IJH44" s="63"/>
      <c r="IJI44" s="63"/>
      <c r="IJJ44" s="63"/>
      <c r="IJK44" s="63"/>
      <c r="IJL44" s="63"/>
      <c r="IJM44" s="63"/>
      <c r="IJN44" s="63"/>
      <c r="IJO44" s="63"/>
      <c r="IJP44" s="63"/>
      <c r="IJQ44" s="63"/>
      <c r="IJR44" s="63"/>
      <c r="IJS44" s="63"/>
      <c r="IJT44" s="63"/>
      <c r="IJU44" s="63"/>
      <c r="IJV44" s="63"/>
      <c r="IJW44" s="63"/>
      <c r="IJX44" s="63"/>
      <c r="IJY44" s="63"/>
      <c r="IJZ44" s="63"/>
      <c r="IKA44" s="63"/>
      <c r="IKB44" s="63"/>
      <c r="IKC44" s="63"/>
      <c r="IKD44" s="63"/>
      <c r="IKE44" s="63"/>
      <c r="IKF44" s="63"/>
      <c r="IKG44" s="63"/>
      <c r="IKH44" s="63"/>
      <c r="IKI44" s="63"/>
      <c r="IKJ44" s="63"/>
      <c r="IKK44" s="63"/>
      <c r="IKL44" s="63"/>
      <c r="IKM44" s="63"/>
      <c r="IKN44" s="63"/>
      <c r="IKO44" s="63"/>
      <c r="IKP44" s="63"/>
      <c r="IKQ44" s="63"/>
      <c r="IKR44" s="63"/>
      <c r="IKS44" s="63"/>
      <c r="IKT44" s="63"/>
      <c r="IKU44" s="63"/>
      <c r="IKV44" s="63"/>
      <c r="IKW44" s="63"/>
      <c r="IKX44" s="63"/>
      <c r="IKY44" s="63"/>
      <c r="IKZ44" s="63"/>
      <c r="ILA44" s="63"/>
      <c r="ILB44" s="63"/>
      <c r="ILC44" s="63"/>
      <c r="ILD44" s="63"/>
      <c r="ILE44" s="63"/>
      <c r="ILF44" s="63"/>
      <c r="ILG44" s="63"/>
      <c r="ILH44" s="63"/>
      <c r="ILI44" s="63"/>
      <c r="ILJ44" s="63"/>
      <c r="ILK44" s="63"/>
      <c r="ILL44" s="63"/>
      <c r="ILM44" s="63"/>
      <c r="ILN44" s="63"/>
      <c r="ILO44" s="63"/>
      <c r="ILP44" s="63"/>
      <c r="ILQ44" s="63"/>
      <c r="ILR44" s="63"/>
      <c r="ILS44" s="63"/>
      <c r="ILT44" s="63"/>
      <c r="ILU44" s="63"/>
      <c r="ILV44" s="63"/>
      <c r="ILW44" s="63"/>
      <c r="ILX44" s="63"/>
      <c r="ILY44" s="63"/>
      <c r="ILZ44" s="63"/>
      <c r="IMA44" s="63"/>
      <c r="IMB44" s="63"/>
      <c r="IMC44" s="63"/>
      <c r="IMD44" s="63"/>
      <c r="IME44" s="63"/>
      <c r="IMF44" s="63"/>
      <c r="IMG44" s="63"/>
      <c r="IMH44" s="63"/>
      <c r="IMI44" s="63"/>
      <c r="IMJ44" s="63"/>
      <c r="IMK44" s="63"/>
      <c r="IML44" s="63"/>
      <c r="IMM44" s="63"/>
      <c r="IMN44" s="63"/>
      <c r="IMO44" s="63"/>
      <c r="IMP44" s="63"/>
      <c r="IMQ44" s="63"/>
      <c r="IMR44" s="63"/>
      <c r="IMS44" s="63"/>
      <c r="IMT44" s="63"/>
      <c r="IMU44" s="63"/>
      <c r="IMV44" s="63"/>
      <c r="IMW44" s="63"/>
      <c r="IMX44" s="63"/>
      <c r="IMY44" s="63"/>
      <c r="IMZ44" s="63"/>
      <c r="INA44" s="63"/>
      <c r="INB44" s="63"/>
      <c r="INC44" s="63"/>
      <c r="IND44" s="63"/>
      <c r="INE44" s="63"/>
      <c r="INF44" s="63"/>
      <c r="ING44" s="63"/>
      <c r="INH44" s="63"/>
      <c r="INI44" s="63"/>
      <c r="INJ44" s="63"/>
      <c r="INK44" s="63"/>
      <c r="INL44" s="63"/>
      <c r="INM44" s="63"/>
      <c r="INN44" s="63"/>
      <c r="INO44" s="63"/>
      <c r="INP44" s="63"/>
      <c r="INQ44" s="63"/>
      <c r="INR44" s="63"/>
      <c r="INS44" s="63"/>
      <c r="INT44" s="63"/>
      <c r="INU44" s="63"/>
      <c r="INV44" s="63"/>
      <c r="INW44" s="63"/>
      <c r="INX44" s="63"/>
      <c r="INY44" s="63"/>
      <c r="INZ44" s="63"/>
      <c r="IOA44" s="63"/>
      <c r="IOB44" s="63"/>
      <c r="IOC44" s="63"/>
      <c r="IOD44" s="63"/>
      <c r="IOE44" s="63"/>
      <c r="IOF44" s="63"/>
      <c r="IOG44" s="63"/>
      <c r="IOH44" s="63"/>
      <c r="IOI44" s="63"/>
      <c r="IOJ44" s="63"/>
      <c r="IOK44" s="63"/>
      <c r="IOL44" s="63"/>
      <c r="IOM44" s="63"/>
      <c r="ION44" s="63"/>
      <c r="IOO44" s="63"/>
      <c r="IOP44" s="63"/>
      <c r="IOQ44" s="63"/>
      <c r="IOR44" s="63"/>
      <c r="IOS44" s="63"/>
      <c r="IOT44" s="63"/>
      <c r="IOU44" s="63"/>
      <c r="IOV44" s="63"/>
      <c r="IOW44" s="63"/>
      <c r="IOX44" s="63"/>
      <c r="IOY44" s="63"/>
      <c r="IOZ44" s="63"/>
      <c r="IPA44" s="63"/>
      <c r="IPB44" s="63"/>
      <c r="IPC44" s="63"/>
      <c r="IPD44" s="63"/>
      <c r="IPE44" s="63"/>
      <c r="IPF44" s="63"/>
      <c r="IPG44" s="63"/>
      <c r="IPH44" s="63"/>
      <c r="IPI44" s="63"/>
      <c r="IPJ44" s="63"/>
      <c r="IPK44" s="63"/>
      <c r="IPL44" s="63"/>
      <c r="IPM44" s="63"/>
      <c r="IPN44" s="63"/>
      <c r="IPO44" s="63"/>
      <c r="IPP44" s="63"/>
      <c r="IPQ44" s="63"/>
      <c r="IPR44" s="63"/>
      <c r="IPS44" s="63"/>
      <c r="IPT44" s="63"/>
      <c r="IPU44" s="63"/>
      <c r="IPV44" s="63"/>
      <c r="IPW44" s="63"/>
      <c r="IPX44" s="63"/>
      <c r="IPY44" s="63"/>
      <c r="IPZ44" s="63"/>
      <c r="IQA44" s="63"/>
      <c r="IQB44" s="63"/>
      <c r="IQC44" s="63"/>
      <c r="IQD44" s="63"/>
      <c r="IQE44" s="63"/>
      <c r="IQF44" s="63"/>
      <c r="IQG44" s="63"/>
      <c r="IQH44" s="63"/>
      <c r="IQI44" s="63"/>
      <c r="IQJ44" s="63"/>
      <c r="IQK44" s="63"/>
      <c r="IQL44" s="63"/>
      <c r="IQM44" s="63"/>
      <c r="IQN44" s="63"/>
      <c r="IQO44" s="63"/>
      <c r="IQP44" s="63"/>
      <c r="IQQ44" s="63"/>
      <c r="IQR44" s="63"/>
      <c r="IQS44" s="63"/>
      <c r="IQT44" s="63"/>
      <c r="IQU44" s="63"/>
      <c r="IQV44" s="63"/>
      <c r="IQW44" s="63"/>
      <c r="IQX44" s="63"/>
      <c r="IQY44" s="63"/>
      <c r="IQZ44" s="63"/>
      <c r="IRA44" s="63"/>
      <c r="IRB44" s="63"/>
      <c r="IRC44" s="63"/>
      <c r="IRD44" s="63"/>
      <c r="IRE44" s="63"/>
      <c r="IRF44" s="63"/>
      <c r="IRG44" s="63"/>
      <c r="IRH44" s="63"/>
      <c r="IRI44" s="63"/>
      <c r="IRJ44" s="63"/>
      <c r="IRK44" s="63"/>
      <c r="IRL44" s="63"/>
      <c r="IRM44" s="63"/>
      <c r="IRN44" s="63"/>
      <c r="IRO44" s="63"/>
      <c r="IRP44" s="63"/>
      <c r="IRQ44" s="63"/>
      <c r="IRR44" s="63"/>
      <c r="IRS44" s="63"/>
      <c r="IRT44" s="63"/>
      <c r="IRU44" s="63"/>
      <c r="IRV44" s="63"/>
      <c r="IRW44" s="63"/>
      <c r="IRX44" s="63"/>
      <c r="IRY44" s="63"/>
      <c r="IRZ44" s="63"/>
      <c r="ISA44" s="63"/>
      <c r="ISB44" s="63"/>
      <c r="ISC44" s="63"/>
      <c r="ISD44" s="63"/>
      <c r="ISE44" s="63"/>
      <c r="ISF44" s="63"/>
      <c r="ISG44" s="63"/>
      <c r="ISH44" s="63"/>
      <c r="ISI44" s="63"/>
      <c r="ISJ44" s="63"/>
      <c r="ISK44" s="63"/>
      <c r="ISL44" s="63"/>
      <c r="ISM44" s="63"/>
      <c r="ISN44" s="63"/>
      <c r="ISO44" s="63"/>
      <c r="ISP44" s="63"/>
      <c r="ISQ44" s="63"/>
      <c r="ISR44" s="63"/>
      <c r="ISS44" s="63"/>
      <c r="IST44" s="63"/>
      <c r="ISU44" s="63"/>
      <c r="ISV44" s="63"/>
      <c r="ISW44" s="63"/>
      <c r="ISX44" s="63"/>
      <c r="ISY44" s="63"/>
      <c r="ISZ44" s="63"/>
      <c r="ITA44" s="63"/>
      <c r="ITB44" s="63"/>
      <c r="ITC44" s="63"/>
      <c r="ITD44" s="63"/>
      <c r="ITE44" s="63"/>
      <c r="ITF44" s="63"/>
      <c r="ITG44" s="63"/>
      <c r="ITH44" s="63"/>
      <c r="ITI44" s="63"/>
      <c r="ITJ44" s="63"/>
      <c r="ITK44" s="63"/>
      <c r="ITL44" s="63"/>
      <c r="ITM44" s="63"/>
      <c r="ITN44" s="63"/>
      <c r="ITO44" s="63"/>
      <c r="ITP44" s="63"/>
      <c r="ITQ44" s="63"/>
      <c r="ITR44" s="63"/>
      <c r="ITS44" s="63"/>
      <c r="ITT44" s="63"/>
      <c r="ITU44" s="63"/>
      <c r="ITV44" s="63"/>
      <c r="ITW44" s="63"/>
      <c r="ITX44" s="63"/>
      <c r="ITY44" s="63"/>
      <c r="ITZ44" s="63"/>
      <c r="IUA44" s="63"/>
      <c r="IUB44" s="63"/>
      <c r="IUC44" s="63"/>
      <c r="IUD44" s="63"/>
      <c r="IUE44" s="63"/>
      <c r="IUF44" s="63"/>
      <c r="IUG44" s="63"/>
      <c r="IUH44" s="63"/>
      <c r="IUI44" s="63"/>
      <c r="IUJ44" s="63"/>
      <c r="IUK44" s="63"/>
      <c r="IUL44" s="63"/>
      <c r="IUM44" s="63"/>
      <c r="IUN44" s="63"/>
      <c r="IUO44" s="63"/>
      <c r="IUP44" s="63"/>
      <c r="IUQ44" s="63"/>
      <c r="IUR44" s="63"/>
      <c r="IUS44" s="63"/>
      <c r="IUT44" s="63"/>
      <c r="IUU44" s="63"/>
      <c r="IUV44" s="63"/>
      <c r="IUW44" s="63"/>
      <c r="IUX44" s="63"/>
      <c r="IUY44" s="63"/>
      <c r="IUZ44" s="63"/>
      <c r="IVA44" s="63"/>
      <c r="IVB44" s="63"/>
      <c r="IVC44" s="63"/>
      <c r="IVD44" s="63"/>
      <c r="IVE44" s="63"/>
      <c r="IVF44" s="63"/>
      <c r="IVG44" s="63"/>
      <c r="IVH44" s="63"/>
      <c r="IVI44" s="63"/>
      <c r="IVJ44" s="63"/>
      <c r="IVK44" s="63"/>
      <c r="IVL44" s="63"/>
      <c r="IVM44" s="63"/>
      <c r="IVN44" s="63"/>
      <c r="IVO44" s="63"/>
      <c r="IVP44" s="63"/>
      <c r="IVQ44" s="63"/>
      <c r="IVR44" s="63"/>
      <c r="IVS44" s="63"/>
      <c r="IVT44" s="63"/>
      <c r="IVU44" s="63"/>
      <c r="IVV44" s="63"/>
      <c r="IVW44" s="63"/>
      <c r="IVX44" s="63"/>
      <c r="IVY44" s="63"/>
      <c r="IVZ44" s="63"/>
      <c r="IWA44" s="63"/>
      <c r="IWB44" s="63"/>
      <c r="IWC44" s="63"/>
      <c r="IWD44" s="63"/>
      <c r="IWE44" s="63"/>
      <c r="IWF44" s="63"/>
      <c r="IWG44" s="63"/>
      <c r="IWH44" s="63"/>
      <c r="IWI44" s="63"/>
      <c r="IWJ44" s="63"/>
      <c r="IWK44" s="63"/>
      <c r="IWL44" s="63"/>
      <c r="IWM44" s="63"/>
      <c r="IWN44" s="63"/>
      <c r="IWO44" s="63"/>
      <c r="IWP44" s="63"/>
      <c r="IWQ44" s="63"/>
      <c r="IWR44" s="63"/>
      <c r="IWS44" s="63"/>
      <c r="IWT44" s="63"/>
      <c r="IWU44" s="63"/>
      <c r="IWV44" s="63"/>
      <c r="IWW44" s="63"/>
      <c r="IWX44" s="63"/>
      <c r="IWY44" s="63"/>
      <c r="IWZ44" s="63"/>
      <c r="IXA44" s="63"/>
      <c r="IXB44" s="63"/>
      <c r="IXC44" s="63"/>
      <c r="IXD44" s="63"/>
      <c r="IXE44" s="63"/>
      <c r="IXF44" s="63"/>
      <c r="IXG44" s="63"/>
      <c r="IXH44" s="63"/>
      <c r="IXI44" s="63"/>
      <c r="IXJ44" s="63"/>
      <c r="IXK44" s="63"/>
      <c r="IXL44" s="63"/>
      <c r="IXM44" s="63"/>
      <c r="IXN44" s="63"/>
      <c r="IXO44" s="63"/>
      <c r="IXP44" s="63"/>
      <c r="IXQ44" s="63"/>
      <c r="IXR44" s="63"/>
      <c r="IXS44" s="63"/>
      <c r="IXT44" s="63"/>
      <c r="IXU44" s="63"/>
      <c r="IXV44" s="63"/>
      <c r="IXW44" s="63"/>
      <c r="IXX44" s="63"/>
      <c r="IXY44" s="63"/>
      <c r="IXZ44" s="63"/>
      <c r="IYA44" s="63"/>
      <c r="IYB44" s="63"/>
      <c r="IYC44" s="63"/>
      <c r="IYD44" s="63"/>
      <c r="IYE44" s="63"/>
      <c r="IYF44" s="63"/>
      <c r="IYG44" s="63"/>
      <c r="IYH44" s="63"/>
      <c r="IYI44" s="63"/>
      <c r="IYJ44" s="63"/>
      <c r="IYK44" s="63"/>
      <c r="IYL44" s="63"/>
      <c r="IYM44" s="63"/>
      <c r="IYN44" s="63"/>
      <c r="IYO44" s="63"/>
      <c r="IYP44" s="63"/>
      <c r="IYQ44" s="63"/>
      <c r="IYR44" s="63"/>
      <c r="IYS44" s="63"/>
      <c r="IYT44" s="63"/>
      <c r="IYU44" s="63"/>
      <c r="IYV44" s="63"/>
      <c r="IYW44" s="63"/>
      <c r="IYX44" s="63"/>
      <c r="IYY44" s="63"/>
      <c r="IYZ44" s="63"/>
      <c r="IZA44" s="63"/>
      <c r="IZB44" s="63"/>
      <c r="IZC44" s="63"/>
      <c r="IZD44" s="63"/>
      <c r="IZE44" s="63"/>
      <c r="IZF44" s="63"/>
      <c r="IZG44" s="63"/>
      <c r="IZH44" s="63"/>
      <c r="IZI44" s="63"/>
      <c r="IZJ44" s="63"/>
      <c r="IZK44" s="63"/>
      <c r="IZL44" s="63"/>
      <c r="IZM44" s="63"/>
      <c r="IZN44" s="63"/>
      <c r="IZO44" s="63"/>
      <c r="IZP44" s="63"/>
      <c r="IZQ44" s="63"/>
      <c r="IZR44" s="63"/>
      <c r="IZS44" s="63"/>
      <c r="IZT44" s="63"/>
      <c r="IZU44" s="63"/>
      <c r="IZV44" s="63"/>
      <c r="IZW44" s="63"/>
      <c r="IZX44" s="63"/>
      <c r="IZY44" s="63"/>
      <c r="IZZ44" s="63"/>
      <c r="JAA44" s="63"/>
      <c r="JAB44" s="63"/>
      <c r="JAC44" s="63"/>
      <c r="JAD44" s="63"/>
      <c r="JAE44" s="63"/>
      <c r="JAF44" s="63"/>
      <c r="JAG44" s="63"/>
      <c r="JAH44" s="63"/>
      <c r="JAI44" s="63"/>
      <c r="JAJ44" s="63"/>
      <c r="JAK44" s="63"/>
      <c r="JAL44" s="63"/>
      <c r="JAM44" s="63"/>
      <c r="JAN44" s="63"/>
      <c r="JAO44" s="63"/>
      <c r="JAP44" s="63"/>
      <c r="JAQ44" s="63"/>
      <c r="JAR44" s="63"/>
      <c r="JAS44" s="63"/>
      <c r="JAT44" s="63"/>
      <c r="JAU44" s="63"/>
      <c r="JAV44" s="63"/>
      <c r="JAW44" s="63"/>
      <c r="JAX44" s="63"/>
      <c r="JAY44" s="63"/>
      <c r="JAZ44" s="63"/>
      <c r="JBA44" s="63"/>
      <c r="JBB44" s="63"/>
      <c r="JBC44" s="63"/>
      <c r="JBD44" s="63"/>
      <c r="JBE44" s="63"/>
      <c r="JBF44" s="63"/>
      <c r="JBG44" s="63"/>
      <c r="JBH44" s="63"/>
      <c r="JBI44" s="63"/>
      <c r="JBJ44" s="63"/>
      <c r="JBK44" s="63"/>
      <c r="JBL44" s="63"/>
      <c r="JBM44" s="63"/>
      <c r="JBN44" s="63"/>
      <c r="JBO44" s="63"/>
      <c r="JBP44" s="63"/>
      <c r="JBQ44" s="63"/>
      <c r="JBR44" s="63"/>
      <c r="JBS44" s="63"/>
      <c r="JBT44" s="63"/>
      <c r="JBU44" s="63"/>
      <c r="JBV44" s="63"/>
      <c r="JBW44" s="63"/>
      <c r="JBX44" s="63"/>
      <c r="JBY44" s="63"/>
      <c r="JBZ44" s="63"/>
      <c r="JCA44" s="63"/>
      <c r="JCB44" s="63"/>
      <c r="JCC44" s="63"/>
      <c r="JCD44" s="63"/>
      <c r="JCE44" s="63"/>
      <c r="JCF44" s="63"/>
      <c r="JCG44" s="63"/>
      <c r="JCH44" s="63"/>
      <c r="JCI44" s="63"/>
      <c r="JCJ44" s="63"/>
      <c r="JCK44" s="63"/>
      <c r="JCL44" s="63"/>
      <c r="JCM44" s="63"/>
      <c r="JCN44" s="63"/>
      <c r="JCO44" s="63"/>
      <c r="JCP44" s="63"/>
      <c r="JCQ44" s="63"/>
      <c r="JCR44" s="63"/>
      <c r="JCS44" s="63"/>
      <c r="JCT44" s="63"/>
      <c r="JCU44" s="63"/>
      <c r="JCV44" s="63"/>
      <c r="JCW44" s="63"/>
      <c r="JCX44" s="63"/>
      <c r="JCY44" s="63"/>
      <c r="JCZ44" s="63"/>
      <c r="JDA44" s="63"/>
      <c r="JDB44" s="63"/>
      <c r="JDC44" s="63"/>
      <c r="JDD44" s="63"/>
      <c r="JDE44" s="63"/>
      <c r="JDF44" s="63"/>
      <c r="JDG44" s="63"/>
      <c r="JDH44" s="63"/>
      <c r="JDI44" s="63"/>
      <c r="JDJ44" s="63"/>
      <c r="JDK44" s="63"/>
      <c r="JDL44" s="63"/>
      <c r="JDM44" s="63"/>
      <c r="JDN44" s="63"/>
      <c r="JDO44" s="63"/>
      <c r="JDP44" s="63"/>
      <c r="JDQ44" s="63"/>
      <c r="JDR44" s="63"/>
      <c r="JDS44" s="63"/>
      <c r="JDT44" s="63"/>
      <c r="JDU44" s="63"/>
      <c r="JDV44" s="63"/>
      <c r="JDW44" s="63"/>
      <c r="JDX44" s="63"/>
      <c r="JDY44" s="63"/>
      <c r="JDZ44" s="63"/>
      <c r="JEA44" s="63"/>
      <c r="JEB44" s="63"/>
      <c r="JEC44" s="63"/>
      <c r="JED44" s="63"/>
      <c r="JEE44" s="63"/>
      <c r="JEF44" s="63"/>
      <c r="JEG44" s="63"/>
      <c r="JEH44" s="63"/>
      <c r="JEI44" s="63"/>
      <c r="JEJ44" s="63"/>
      <c r="JEK44" s="63"/>
      <c r="JEL44" s="63"/>
      <c r="JEM44" s="63"/>
      <c r="JEN44" s="63"/>
      <c r="JEO44" s="63"/>
      <c r="JEP44" s="63"/>
      <c r="JEQ44" s="63"/>
      <c r="JER44" s="63"/>
      <c r="JES44" s="63"/>
      <c r="JET44" s="63"/>
      <c r="JEU44" s="63"/>
      <c r="JEV44" s="63"/>
      <c r="JEW44" s="63"/>
      <c r="JEX44" s="63"/>
      <c r="JEY44" s="63"/>
      <c r="JEZ44" s="63"/>
      <c r="JFA44" s="63"/>
      <c r="JFB44" s="63"/>
      <c r="JFC44" s="63"/>
      <c r="JFD44" s="63"/>
      <c r="JFE44" s="63"/>
      <c r="JFF44" s="63"/>
      <c r="JFG44" s="63"/>
      <c r="JFH44" s="63"/>
      <c r="JFI44" s="63"/>
      <c r="JFJ44" s="63"/>
      <c r="JFK44" s="63"/>
      <c r="JFL44" s="63"/>
      <c r="JFM44" s="63"/>
      <c r="JFN44" s="63"/>
      <c r="JFO44" s="63"/>
      <c r="JFP44" s="63"/>
      <c r="JFQ44" s="63"/>
      <c r="JFR44" s="63"/>
      <c r="JFS44" s="63"/>
      <c r="JFT44" s="63"/>
      <c r="JFU44" s="63"/>
      <c r="JFV44" s="63"/>
      <c r="JFW44" s="63"/>
      <c r="JFX44" s="63"/>
      <c r="JFY44" s="63"/>
      <c r="JFZ44" s="63"/>
      <c r="JGA44" s="63"/>
      <c r="JGB44" s="63"/>
      <c r="JGC44" s="63"/>
      <c r="JGD44" s="63"/>
      <c r="JGE44" s="63"/>
      <c r="JGF44" s="63"/>
      <c r="JGG44" s="63"/>
      <c r="JGH44" s="63"/>
      <c r="JGI44" s="63"/>
      <c r="JGJ44" s="63"/>
      <c r="JGK44" s="63"/>
      <c r="JGL44" s="63"/>
      <c r="JGM44" s="63"/>
      <c r="JGN44" s="63"/>
      <c r="JGO44" s="63"/>
      <c r="JGP44" s="63"/>
      <c r="JGQ44" s="63"/>
      <c r="JGR44" s="63"/>
      <c r="JGS44" s="63"/>
      <c r="JGT44" s="63"/>
      <c r="JGU44" s="63"/>
      <c r="JGV44" s="63"/>
      <c r="JGW44" s="63"/>
      <c r="JGX44" s="63"/>
      <c r="JGY44" s="63"/>
      <c r="JGZ44" s="63"/>
      <c r="JHA44" s="63"/>
      <c r="JHB44" s="63"/>
      <c r="JHC44" s="63"/>
      <c r="JHD44" s="63"/>
      <c r="JHE44" s="63"/>
      <c r="JHF44" s="63"/>
      <c r="JHG44" s="63"/>
      <c r="JHH44" s="63"/>
      <c r="JHI44" s="63"/>
      <c r="JHJ44" s="63"/>
      <c r="JHK44" s="63"/>
      <c r="JHL44" s="63"/>
      <c r="JHM44" s="63"/>
      <c r="JHN44" s="63"/>
      <c r="JHO44" s="63"/>
      <c r="JHP44" s="63"/>
      <c r="JHQ44" s="63"/>
      <c r="JHR44" s="63"/>
      <c r="JHS44" s="63"/>
      <c r="JHT44" s="63"/>
      <c r="JHU44" s="63"/>
      <c r="JHV44" s="63"/>
      <c r="JHW44" s="63"/>
      <c r="JHX44" s="63"/>
      <c r="JHY44" s="63"/>
      <c r="JHZ44" s="63"/>
      <c r="JIA44" s="63"/>
      <c r="JIB44" s="63"/>
      <c r="JIC44" s="63"/>
      <c r="JID44" s="63"/>
      <c r="JIE44" s="63"/>
      <c r="JIF44" s="63"/>
      <c r="JIG44" s="63"/>
      <c r="JIH44" s="63"/>
      <c r="JII44" s="63"/>
      <c r="JIJ44" s="63"/>
      <c r="JIK44" s="63"/>
      <c r="JIL44" s="63"/>
      <c r="JIM44" s="63"/>
      <c r="JIN44" s="63"/>
      <c r="JIO44" s="63"/>
      <c r="JIP44" s="63"/>
      <c r="JIQ44" s="63"/>
      <c r="JIR44" s="63"/>
      <c r="JIS44" s="63"/>
      <c r="JIT44" s="63"/>
      <c r="JIU44" s="63"/>
      <c r="JIV44" s="63"/>
      <c r="JIW44" s="63"/>
      <c r="JIX44" s="63"/>
      <c r="JIY44" s="63"/>
      <c r="JIZ44" s="63"/>
      <c r="JJA44" s="63"/>
      <c r="JJB44" s="63"/>
      <c r="JJC44" s="63"/>
      <c r="JJD44" s="63"/>
      <c r="JJE44" s="63"/>
      <c r="JJF44" s="63"/>
      <c r="JJG44" s="63"/>
      <c r="JJH44" s="63"/>
      <c r="JJI44" s="63"/>
      <c r="JJJ44" s="63"/>
      <c r="JJK44" s="63"/>
      <c r="JJL44" s="63"/>
      <c r="JJM44" s="63"/>
      <c r="JJN44" s="63"/>
      <c r="JJO44" s="63"/>
      <c r="JJP44" s="63"/>
      <c r="JJQ44" s="63"/>
      <c r="JJR44" s="63"/>
      <c r="JJS44" s="63"/>
      <c r="JJT44" s="63"/>
      <c r="JJU44" s="63"/>
      <c r="JJV44" s="63"/>
      <c r="JJW44" s="63"/>
      <c r="JJX44" s="63"/>
      <c r="JJY44" s="63"/>
      <c r="JJZ44" s="63"/>
      <c r="JKA44" s="63"/>
      <c r="JKB44" s="63"/>
      <c r="JKC44" s="63"/>
      <c r="JKD44" s="63"/>
      <c r="JKE44" s="63"/>
      <c r="JKF44" s="63"/>
      <c r="JKG44" s="63"/>
      <c r="JKH44" s="63"/>
      <c r="JKI44" s="63"/>
      <c r="JKJ44" s="63"/>
      <c r="JKK44" s="63"/>
      <c r="JKL44" s="63"/>
      <c r="JKM44" s="63"/>
      <c r="JKN44" s="63"/>
      <c r="JKO44" s="63"/>
      <c r="JKP44" s="63"/>
      <c r="JKQ44" s="63"/>
      <c r="JKR44" s="63"/>
      <c r="JKS44" s="63"/>
      <c r="JKT44" s="63"/>
      <c r="JKU44" s="63"/>
      <c r="JKV44" s="63"/>
      <c r="JKW44" s="63"/>
      <c r="JKX44" s="63"/>
      <c r="JKY44" s="63"/>
      <c r="JKZ44" s="63"/>
      <c r="JLA44" s="63"/>
      <c r="JLB44" s="63"/>
      <c r="JLC44" s="63"/>
      <c r="JLD44" s="63"/>
      <c r="JLE44" s="63"/>
      <c r="JLF44" s="63"/>
      <c r="JLG44" s="63"/>
      <c r="JLH44" s="63"/>
      <c r="JLI44" s="63"/>
      <c r="JLJ44" s="63"/>
      <c r="JLK44" s="63"/>
      <c r="JLL44" s="63"/>
      <c r="JLM44" s="63"/>
      <c r="JLN44" s="63"/>
      <c r="JLO44" s="63"/>
      <c r="JLP44" s="63"/>
      <c r="JLQ44" s="63"/>
      <c r="JLR44" s="63"/>
      <c r="JLS44" s="63"/>
      <c r="JLT44" s="63"/>
      <c r="JLU44" s="63"/>
      <c r="JLV44" s="63"/>
      <c r="JLW44" s="63"/>
      <c r="JLX44" s="63"/>
      <c r="JLY44" s="63"/>
      <c r="JLZ44" s="63"/>
      <c r="JMA44" s="63"/>
      <c r="JMB44" s="63"/>
      <c r="JMC44" s="63"/>
      <c r="JMD44" s="63"/>
      <c r="JME44" s="63"/>
      <c r="JMF44" s="63"/>
      <c r="JMG44" s="63"/>
      <c r="JMH44" s="63"/>
      <c r="JMI44" s="63"/>
      <c r="JMJ44" s="63"/>
      <c r="JMK44" s="63"/>
      <c r="JML44" s="63"/>
      <c r="JMM44" s="63"/>
      <c r="JMN44" s="63"/>
      <c r="JMO44" s="63"/>
      <c r="JMP44" s="63"/>
      <c r="JMQ44" s="63"/>
      <c r="JMR44" s="63"/>
      <c r="JMS44" s="63"/>
      <c r="JMT44" s="63"/>
      <c r="JMU44" s="63"/>
      <c r="JMV44" s="63"/>
      <c r="JMW44" s="63"/>
      <c r="JMX44" s="63"/>
      <c r="JMY44" s="63"/>
      <c r="JMZ44" s="63"/>
      <c r="JNA44" s="63"/>
      <c r="JNB44" s="63"/>
      <c r="JNC44" s="63"/>
      <c r="JND44" s="63"/>
      <c r="JNE44" s="63"/>
      <c r="JNF44" s="63"/>
      <c r="JNG44" s="63"/>
      <c r="JNH44" s="63"/>
      <c r="JNI44" s="63"/>
      <c r="JNJ44" s="63"/>
      <c r="JNK44" s="63"/>
      <c r="JNL44" s="63"/>
      <c r="JNM44" s="63"/>
      <c r="JNN44" s="63"/>
      <c r="JNO44" s="63"/>
      <c r="JNP44" s="63"/>
      <c r="JNQ44" s="63"/>
      <c r="JNR44" s="63"/>
      <c r="JNS44" s="63"/>
      <c r="JNT44" s="63"/>
      <c r="JNU44" s="63"/>
      <c r="JNV44" s="63"/>
      <c r="JNW44" s="63"/>
      <c r="JNX44" s="63"/>
      <c r="JNY44" s="63"/>
      <c r="JNZ44" s="63"/>
      <c r="JOA44" s="63"/>
      <c r="JOB44" s="63"/>
      <c r="JOC44" s="63"/>
      <c r="JOD44" s="63"/>
      <c r="JOE44" s="63"/>
      <c r="JOF44" s="63"/>
      <c r="JOG44" s="63"/>
      <c r="JOH44" s="63"/>
      <c r="JOI44" s="63"/>
      <c r="JOJ44" s="63"/>
      <c r="JOK44" s="63"/>
      <c r="JOL44" s="63"/>
      <c r="JOM44" s="63"/>
      <c r="JON44" s="63"/>
      <c r="JOO44" s="63"/>
      <c r="JOP44" s="63"/>
      <c r="JOQ44" s="63"/>
      <c r="JOR44" s="63"/>
      <c r="JOS44" s="63"/>
      <c r="JOT44" s="63"/>
      <c r="JOU44" s="63"/>
      <c r="JOV44" s="63"/>
      <c r="JOW44" s="63"/>
      <c r="JOX44" s="63"/>
      <c r="JOY44" s="63"/>
      <c r="JOZ44" s="63"/>
      <c r="JPA44" s="63"/>
      <c r="JPB44" s="63"/>
      <c r="JPC44" s="63"/>
      <c r="JPD44" s="63"/>
      <c r="JPE44" s="63"/>
      <c r="JPF44" s="63"/>
      <c r="JPG44" s="63"/>
      <c r="JPH44" s="63"/>
      <c r="JPI44" s="63"/>
      <c r="JPJ44" s="63"/>
      <c r="JPK44" s="63"/>
      <c r="JPL44" s="63"/>
      <c r="JPM44" s="63"/>
      <c r="JPN44" s="63"/>
      <c r="JPO44" s="63"/>
      <c r="JPP44" s="63"/>
      <c r="JPQ44" s="63"/>
      <c r="JPR44" s="63"/>
      <c r="JPS44" s="63"/>
      <c r="JPT44" s="63"/>
      <c r="JPU44" s="63"/>
      <c r="JPV44" s="63"/>
      <c r="JPW44" s="63"/>
      <c r="JPX44" s="63"/>
      <c r="JPY44" s="63"/>
      <c r="JPZ44" s="63"/>
      <c r="JQA44" s="63"/>
      <c r="JQB44" s="63"/>
      <c r="JQC44" s="63"/>
      <c r="JQD44" s="63"/>
      <c r="JQE44" s="63"/>
      <c r="JQF44" s="63"/>
      <c r="JQG44" s="63"/>
      <c r="JQH44" s="63"/>
      <c r="JQI44" s="63"/>
      <c r="JQJ44" s="63"/>
      <c r="JQK44" s="63"/>
      <c r="JQL44" s="63"/>
      <c r="JQM44" s="63"/>
      <c r="JQN44" s="63"/>
      <c r="JQO44" s="63"/>
      <c r="JQP44" s="63"/>
      <c r="JQQ44" s="63"/>
      <c r="JQR44" s="63"/>
      <c r="JQS44" s="63"/>
      <c r="JQT44" s="63"/>
      <c r="JQU44" s="63"/>
      <c r="JQV44" s="63"/>
      <c r="JQW44" s="63"/>
      <c r="JQX44" s="63"/>
      <c r="JQY44" s="63"/>
      <c r="JQZ44" s="63"/>
      <c r="JRA44" s="63"/>
      <c r="JRB44" s="63"/>
      <c r="JRC44" s="63"/>
      <c r="JRD44" s="63"/>
      <c r="JRE44" s="63"/>
      <c r="JRF44" s="63"/>
      <c r="JRG44" s="63"/>
      <c r="JRH44" s="63"/>
      <c r="JRI44" s="63"/>
      <c r="JRJ44" s="63"/>
      <c r="JRK44" s="63"/>
      <c r="JRL44" s="63"/>
      <c r="JRM44" s="63"/>
      <c r="JRN44" s="63"/>
      <c r="JRO44" s="63"/>
      <c r="JRP44" s="63"/>
      <c r="JRQ44" s="63"/>
      <c r="JRR44" s="63"/>
      <c r="JRS44" s="63"/>
      <c r="JRT44" s="63"/>
      <c r="JRU44" s="63"/>
      <c r="JRV44" s="63"/>
      <c r="JRW44" s="63"/>
      <c r="JRX44" s="63"/>
      <c r="JRY44" s="63"/>
      <c r="JRZ44" s="63"/>
      <c r="JSA44" s="63"/>
      <c r="JSB44" s="63"/>
      <c r="JSC44" s="63"/>
      <c r="JSD44" s="63"/>
      <c r="JSE44" s="63"/>
      <c r="JSF44" s="63"/>
      <c r="JSG44" s="63"/>
      <c r="JSH44" s="63"/>
      <c r="JSI44" s="63"/>
      <c r="JSJ44" s="63"/>
      <c r="JSK44" s="63"/>
      <c r="JSL44" s="63"/>
      <c r="JSM44" s="63"/>
      <c r="JSN44" s="63"/>
      <c r="JSO44" s="63"/>
      <c r="JSP44" s="63"/>
      <c r="JSQ44" s="63"/>
      <c r="JSR44" s="63"/>
      <c r="JSS44" s="63"/>
      <c r="JST44" s="63"/>
      <c r="JSU44" s="63"/>
      <c r="JSV44" s="63"/>
      <c r="JSW44" s="63"/>
      <c r="JSX44" s="63"/>
      <c r="JSY44" s="63"/>
      <c r="JSZ44" s="63"/>
      <c r="JTA44" s="63"/>
      <c r="JTB44" s="63"/>
      <c r="JTC44" s="63"/>
      <c r="JTD44" s="63"/>
      <c r="JTE44" s="63"/>
      <c r="JTF44" s="63"/>
      <c r="JTG44" s="63"/>
      <c r="JTH44" s="63"/>
      <c r="JTI44" s="63"/>
      <c r="JTJ44" s="63"/>
      <c r="JTK44" s="63"/>
      <c r="JTL44" s="63"/>
      <c r="JTM44" s="63"/>
      <c r="JTN44" s="63"/>
      <c r="JTO44" s="63"/>
      <c r="JTP44" s="63"/>
      <c r="JTQ44" s="63"/>
      <c r="JTR44" s="63"/>
      <c r="JTS44" s="63"/>
      <c r="JTT44" s="63"/>
      <c r="JTU44" s="63"/>
      <c r="JTV44" s="63"/>
      <c r="JTW44" s="63"/>
      <c r="JTX44" s="63"/>
      <c r="JTY44" s="63"/>
      <c r="JTZ44" s="63"/>
      <c r="JUA44" s="63"/>
      <c r="JUB44" s="63"/>
      <c r="JUC44" s="63"/>
      <c r="JUD44" s="63"/>
      <c r="JUE44" s="63"/>
      <c r="JUF44" s="63"/>
      <c r="JUG44" s="63"/>
      <c r="JUH44" s="63"/>
      <c r="JUI44" s="63"/>
      <c r="JUJ44" s="63"/>
      <c r="JUK44" s="63"/>
      <c r="JUL44" s="63"/>
      <c r="JUM44" s="63"/>
      <c r="JUN44" s="63"/>
      <c r="JUO44" s="63"/>
      <c r="JUP44" s="63"/>
      <c r="JUQ44" s="63"/>
      <c r="JUR44" s="63"/>
      <c r="JUS44" s="63"/>
      <c r="JUT44" s="63"/>
      <c r="JUU44" s="63"/>
      <c r="JUV44" s="63"/>
      <c r="JUW44" s="63"/>
      <c r="JUX44" s="63"/>
      <c r="JUY44" s="63"/>
      <c r="JUZ44" s="63"/>
      <c r="JVA44" s="63"/>
      <c r="JVB44" s="63"/>
      <c r="JVC44" s="63"/>
      <c r="JVD44" s="63"/>
      <c r="JVE44" s="63"/>
      <c r="JVF44" s="63"/>
      <c r="JVG44" s="63"/>
      <c r="JVH44" s="63"/>
      <c r="JVI44" s="63"/>
      <c r="JVJ44" s="63"/>
      <c r="JVK44" s="63"/>
      <c r="JVL44" s="63"/>
      <c r="JVM44" s="63"/>
      <c r="JVN44" s="63"/>
      <c r="JVO44" s="63"/>
      <c r="JVP44" s="63"/>
      <c r="JVQ44" s="63"/>
      <c r="JVR44" s="63"/>
      <c r="JVS44" s="63"/>
      <c r="JVT44" s="63"/>
      <c r="JVU44" s="63"/>
      <c r="JVV44" s="63"/>
      <c r="JVW44" s="63"/>
      <c r="JVX44" s="63"/>
      <c r="JVY44" s="63"/>
      <c r="JVZ44" s="63"/>
      <c r="JWA44" s="63"/>
      <c r="JWB44" s="63"/>
      <c r="JWC44" s="63"/>
      <c r="JWD44" s="63"/>
      <c r="JWE44" s="63"/>
      <c r="JWF44" s="63"/>
      <c r="JWG44" s="63"/>
      <c r="JWH44" s="63"/>
      <c r="JWI44" s="63"/>
      <c r="JWJ44" s="63"/>
      <c r="JWK44" s="63"/>
      <c r="JWL44" s="63"/>
      <c r="JWM44" s="63"/>
      <c r="JWN44" s="63"/>
      <c r="JWO44" s="63"/>
      <c r="JWP44" s="63"/>
      <c r="JWQ44" s="63"/>
      <c r="JWR44" s="63"/>
      <c r="JWS44" s="63"/>
      <c r="JWT44" s="63"/>
      <c r="JWU44" s="63"/>
      <c r="JWV44" s="63"/>
      <c r="JWW44" s="63"/>
      <c r="JWX44" s="63"/>
      <c r="JWY44" s="63"/>
      <c r="JWZ44" s="63"/>
      <c r="JXA44" s="63"/>
      <c r="JXB44" s="63"/>
      <c r="JXC44" s="63"/>
      <c r="JXD44" s="63"/>
      <c r="JXE44" s="63"/>
      <c r="JXF44" s="63"/>
      <c r="JXG44" s="63"/>
      <c r="JXH44" s="63"/>
      <c r="JXI44" s="63"/>
      <c r="JXJ44" s="63"/>
      <c r="JXK44" s="63"/>
      <c r="JXL44" s="63"/>
      <c r="JXM44" s="63"/>
      <c r="JXN44" s="63"/>
      <c r="JXO44" s="63"/>
      <c r="JXP44" s="63"/>
      <c r="JXQ44" s="63"/>
      <c r="JXR44" s="63"/>
      <c r="JXS44" s="63"/>
      <c r="JXT44" s="63"/>
      <c r="JXU44" s="63"/>
      <c r="JXV44" s="63"/>
      <c r="JXW44" s="63"/>
      <c r="JXX44" s="63"/>
      <c r="JXY44" s="63"/>
      <c r="JXZ44" s="63"/>
      <c r="JYA44" s="63"/>
      <c r="JYB44" s="63"/>
      <c r="JYC44" s="63"/>
      <c r="JYD44" s="63"/>
      <c r="JYE44" s="63"/>
      <c r="JYF44" s="63"/>
      <c r="JYG44" s="63"/>
      <c r="JYH44" s="63"/>
      <c r="JYI44" s="63"/>
      <c r="JYJ44" s="63"/>
      <c r="JYK44" s="63"/>
      <c r="JYL44" s="63"/>
      <c r="JYM44" s="63"/>
      <c r="JYN44" s="63"/>
      <c r="JYO44" s="63"/>
      <c r="JYP44" s="63"/>
      <c r="JYQ44" s="63"/>
      <c r="JYR44" s="63"/>
      <c r="JYS44" s="63"/>
      <c r="JYT44" s="63"/>
      <c r="JYU44" s="63"/>
      <c r="JYV44" s="63"/>
      <c r="JYW44" s="63"/>
      <c r="JYX44" s="63"/>
      <c r="JYY44" s="63"/>
      <c r="JYZ44" s="63"/>
      <c r="JZA44" s="63"/>
      <c r="JZB44" s="63"/>
      <c r="JZC44" s="63"/>
      <c r="JZD44" s="63"/>
      <c r="JZE44" s="63"/>
      <c r="JZF44" s="63"/>
      <c r="JZG44" s="63"/>
      <c r="JZH44" s="63"/>
      <c r="JZI44" s="63"/>
      <c r="JZJ44" s="63"/>
      <c r="JZK44" s="63"/>
      <c r="JZL44" s="63"/>
      <c r="JZM44" s="63"/>
      <c r="JZN44" s="63"/>
      <c r="JZO44" s="63"/>
      <c r="JZP44" s="63"/>
      <c r="JZQ44" s="63"/>
      <c r="JZR44" s="63"/>
      <c r="JZS44" s="63"/>
      <c r="JZT44" s="63"/>
      <c r="JZU44" s="63"/>
      <c r="JZV44" s="63"/>
      <c r="JZW44" s="63"/>
      <c r="JZX44" s="63"/>
      <c r="JZY44" s="63"/>
      <c r="JZZ44" s="63"/>
      <c r="KAA44" s="63"/>
      <c r="KAB44" s="63"/>
      <c r="KAC44" s="63"/>
      <c r="KAD44" s="63"/>
      <c r="KAE44" s="63"/>
      <c r="KAF44" s="63"/>
      <c r="KAG44" s="63"/>
      <c r="KAH44" s="63"/>
      <c r="KAI44" s="63"/>
      <c r="KAJ44" s="63"/>
      <c r="KAK44" s="63"/>
      <c r="KAL44" s="63"/>
      <c r="KAM44" s="63"/>
      <c r="KAN44" s="63"/>
      <c r="KAO44" s="63"/>
      <c r="KAP44" s="63"/>
      <c r="KAQ44" s="63"/>
      <c r="KAR44" s="63"/>
      <c r="KAS44" s="63"/>
      <c r="KAT44" s="63"/>
      <c r="KAU44" s="63"/>
      <c r="KAV44" s="63"/>
      <c r="KAW44" s="63"/>
      <c r="KAX44" s="63"/>
      <c r="KAY44" s="63"/>
      <c r="KAZ44" s="63"/>
      <c r="KBA44" s="63"/>
      <c r="KBB44" s="63"/>
      <c r="KBC44" s="63"/>
      <c r="KBD44" s="63"/>
      <c r="KBE44" s="63"/>
      <c r="KBF44" s="63"/>
      <c r="KBG44" s="63"/>
      <c r="KBH44" s="63"/>
      <c r="KBI44" s="63"/>
      <c r="KBJ44" s="63"/>
      <c r="KBK44" s="63"/>
      <c r="KBL44" s="63"/>
      <c r="KBM44" s="63"/>
      <c r="KBN44" s="63"/>
      <c r="KBO44" s="63"/>
      <c r="KBP44" s="63"/>
      <c r="KBQ44" s="63"/>
      <c r="KBR44" s="63"/>
      <c r="KBS44" s="63"/>
      <c r="KBT44" s="63"/>
      <c r="KBU44" s="63"/>
      <c r="KBV44" s="63"/>
      <c r="KBW44" s="63"/>
      <c r="KBX44" s="63"/>
      <c r="KBY44" s="63"/>
      <c r="KBZ44" s="63"/>
      <c r="KCA44" s="63"/>
      <c r="KCB44" s="63"/>
      <c r="KCC44" s="63"/>
      <c r="KCD44" s="63"/>
      <c r="KCE44" s="63"/>
      <c r="KCF44" s="63"/>
      <c r="KCG44" s="63"/>
      <c r="KCH44" s="63"/>
      <c r="KCI44" s="63"/>
      <c r="KCJ44" s="63"/>
      <c r="KCK44" s="63"/>
      <c r="KCL44" s="63"/>
      <c r="KCM44" s="63"/>
      <c r="KCN44" s="63"/>
      <c r="KCO44" s="63"/>
      <c r="KCP44" s="63"/>
      <c r="KCQ44" s="63"/>
      <c r="KCR44" s="63"/>
      <c r="KCS44" s="63"/>
      <c r="KCT44" s="63"/>
      <c r="KCU44" s="63"/>
      <c r="KCV44" s="63"/>
      <c r="KCW44" s="63"/>
      <c r="KCX44" s="63"/>
      <c r="KCY44" s="63"/>
      <c r="KCZ44" s="63"/>
      <c r="KDA44" s="63"/>
      <c r="KDB44" s="63"/>
      <c r="KDC44" s="63"/>
      <c r="KDD44" s="63"/>
      <c r="KDE44" s="63"/>
      <c r="KDF44" s="63"/>
      <c r="KDG44" s="63"/>
      <c r="KDH44" s="63"/>
      <c r="KDI44" s="63"/>
      <c r="KDJ44" s="63"/>
      <c r="KDK44" s="63"/>
      <c r="KDL44" s="63"/>
      <c r="KDM44" s="63"/>
      <c r="KDN44" s="63"/>
      <c r="KDO44" s="63"/>
      <c r="KDP44" s="63"/>
      <c r="KDQ44" s="63"/>
      <c r="KDR44" s="63"/>
      <c r="KDS44" s="63"/>
      <c r="KDT44" s="63"/>
      <c r="KDU44" s="63"/>
      <c r="KDV44" s="63"/>
      <c r="KDW44" s="63"/>
      <c r="KDX44" s="63"/>
      <c r="KDY44" s="63"/>
      <c r="KDZ44" s="63"/>
      <c r="KEA44" s="63"/>
      <c r="KEB44" s="63"/>
      <c r="KEC44" s="63"/>
      <c r="KED44" s="63"/>
      <c r="KEE44" s="63"/>
      <c r="KEF44" s="63"/>
      <c r="KEG44" s="63"/>
      <c r="KEH44" s="63"/>
      <c r="KEI44" s="63"/>
      <c r="KEJ44" s="63"/>
      <c r="KEK44" s="63"/>
      <c r="KEL44" s="63"/>
      <c r="KEM44" s="63"/>
      <c r="KEN44" s="63"/>
      <c r="KEO44" s="63"/>
      <c r="KEP44" s="63"/>
      <c r="KEQ44" s="63"/>
      <c r="KER44" s="63"/>
      <c r="KES44" s="63"/>
      <c r="KET44" s="63"/>
      <c r="KEU44" s="63"/>
      <c r="KEV44" s="63"/>
      <c r="KEW44" s="63"/>
      <c r="KEX44" s="63"/>
      <c r="KEY44" s="63"/>
      <c r="KEZ44" s="63"/>
      <c r="KFA44" s="63"/>
      <c r="KFB44" s="63"/>
      <c r="KFC44" s="63"/>
      <c r="KFD44" s="63"/>
      <c r="KFE44" s="63"/>
      <c r="KFF44" s="63"/>
      <c r="KFG44" s="63"/>
      <c r="KFH44" s="63"/>
      <c r="KFI44" s="63"/>
      <c r="KFJ44" s="63"/>
      <c r="KFK44" s="63"/>
      <c r="KFL44" s="63"/>
      <c r="KFM44" s="63"/>
      <c r="KFN44" s="63"/>
      <c r="KFO44" s="63"/>
      <c r="KFP44" s="63"/>
      <c r="KFQ44" s="63"/>
      <c r="KFR44" s="63"/>
      <c r="KFS44" s="63"/>
      <c r="KFT44" s="63"/>
      <c r="KFU44" s="63"/>
      <c r="KFV44" s="63"/>
      <c r="KFW44" s="63"/>
      <c r="KFX44" s="63"/>
      <c r="KFY44" s="63"/>
      <c r="KFZ44" s="63"/>
      <c r="KGA44" s="63"/>
      <c r="KGB44" s="63"/>
      <c r="KGC44" s="63"/>
      <c r="KGD44" s="63"/>
      <c r="KGE44" s="63"/>
      <c r="KGF44" s="63"/>
      <c r="KGG44" s="63"/>
      <c r="KGH44" s="63"/>
      <c r="KGI44" s="63"/>
      <c r="KGJ44" s="63"/>
      <c r="KGK44" s="63"/>
      <c r="KGL44" s="63"/>
      <c r="KGM44" s="63"/>
      <c r="KGN44" s="63"/>
      <c r="KGO44" s="63"/>
      <c r="KGP44" s="63"/>
      <c r="KGQ44" s="63"/>
      <c r="KGR44" s="63"/>
      <c r="KGS44" s="63"/>
      <c r="KGT44" s="63"/>
      <c r="KGU44" s="63"/>
      <c r="KGV44" s="63"/>
      <c r="KGW44" s="63"/>
      <c r="KGX44" s="63"/>
      <c r="KGY44" s="63"/>
      <c r="KGZ44" s="63"/>
      <c r="KHA44" s="63"/>
      <c r="KHB44" s="63"/>
      <c r="KHC44" s="63"/>
      <c r="KHD44" s="63"/>
      <c r="KHE44" s="63"/>
      <c r="KHF44" s="63"/>
      <c r="KHG44" s="63"/>
      <c r="KHH44" s="63"/>
      <c r="KHI44" s="63"/>
      <c r="KHJ44" s="63"/>
      <c r="KHK44" s="63"/>
      <c r="KHL44" s="63"/>
      <c r="KHM44" s="63"/>
      <c r="KHN44" s="63"/>
      <c r="KHO44" s="63"/>
      <c r="KHP44" s="63"/>
      <c r="KHQ44" s="63"/>
      <c r="KHR44" s="63"/>
      <c r="KHS44" s="63"/>
      <c r="KHT44" s="63"/>
      <c r="KHU44" s="63"/>
      <c r="KHV44" s="63"/>
      <c r="KHW44" s="63"/>
      <c r="KHX44" s="63"/>
      <c r="KHY44" s="63"/>
      <c r="KHZ44" s="63"/>
      <c r="KIA44" s="63"/>
      <c r="KIB44" s="63"/>
      <c r="KIC44" s="63"/>
      <c r="KID44" s="63"/>
      <c r="KIE44" s="63"/>
      <c r="KIF44" s="63"/>
      <c r="KIG44" s="63"/>
      <c r="KIH44" s="63"/>
      <c r="KII44" s="63"/>
      <c r="KIJ44" s="63"/>
      <c r="KIK44" s="63"/>
      <c r="KIL44" s="63"/>
      <c r="KIM44" s="63"/>
      <c r="KIN44" s="63"/>
      <c r="KIO44" s="63"/>
      <c r="KIP44" s="63"/>
      <c r="KIQ44" s="63"/>
      <c r="KIR44" s="63"/>
      <c r="KIS44" s="63"/>
      <c r="KIT44" s="63"/>
      <c r="KIU44" s="63"/>
      <c r="KIV44" s="63"/>
      <c r="KIW44" s="63"/>
      <c r="KIX44" s="63"/>
      <c r="KIY44" s="63"/>
      <c r="KIZ44" s="63"/>
      <c r="KJA44" s="63"/>
      <c r="KJB44" s="63"/>
      <c r="KJC44" s="63"/>
      <c r="KJD44" s="63"/>
      <c r="KJE44" s="63"/>
      <c r="KJF44" s="63"/>
      <c r="KJG44" s="63"/>
      <c r="KJH44" s="63"/>
      <c r="KJI44" s="63"/>
      <c r="KJJ44" s="63"/>
      <c r="KJK44" s="63"/>
      <c r="KJL44" s="63"/>
      <c r="KJM44" s="63"/>
      <c r="KJN44" s="63"/>
      <c r="KJO44" s="63"/>
      <c r="KJP44" s="63"/>
      <c r="KJQ44" s="63"/>
      <c r="KJR44" s="63"/>
      <c r="KJS44" s="63"/>
      <c r="KJT44" s="63"/>
      <c r="KJU44" s="63"/>
      <c r="KJV44" s="63"/>
      <c r="KJW44" s="63"/>
      <c r="KJX44" s="63"/>
      <c r="KJY44" s="63"/>
      <c r="KJZ44" s="63"/>
      <c r="KKA44" s="63"/>
      <c r="KKB44" s="63"/>
      <c r="KKC44" s="63"/>
      <c r="KKD44" s="63"/>
      <c r="KKE44" s="63"/>
      <c r="KKF44" s="63"/>
      <c r="KKG44" s="63"/>
      <c r="KKH44" s="63"/>
      <c r="KKI44" s="63"/>
      <c r="KKJ44" s="63"/>
      <c r="KKK44" s="63"/>
      <c r="KKL44" s="63"/>
      <c r="KKM44" s="63"/>
      <c r="KKN44" s="63"/>
      <c r="KKO44" s="63"/>
      <c r="KKP44" s="63"/>
      <c r="KKQ44" s="63"/>
      <c r="KKR44" s="63"/>
      <c r="KKS44" s="63"/>
      <c r="KKT44" s="63"/>
      <c r="KKU44" s="63"/>
      <c r="KKV44" s="63"/>
      <c r="KKW44" s="63"/>
      <c r="KKX44" s="63"/>
      <c r="KKY44" s="63"/>
      <c r="KKZ44" s="63"/>
      <c r="KLA44" s="63"/>
      <c r="KLB44" s="63"/>
      <c r="KLC44" s="63"/>
      <c r="KLD44" s="63"/>
      <c r="KLE44" s="63"/>
      <c r="KLF44" s="63"/>
      <c r="KLG44" s="63"/>
      <c r="KLH44" s="63"/>
      <c r="KLI44" s="63"/>
      <c r="KLJ44" s="63"/>
      <c r="KLK44" s="63"/>
      <c r="KLL44" s="63"/>
      <c r="KLM44" s="63"/>
      <c r="KLN44" s="63"/>
      <c r="KLO44" s="63"/>
      <c r="KLP44" s="63"/>
      <c r="KLQ44" s="63"/>
      <c r="KLR44" s="63"/>
      <c r="KLS44" s="63"/>
      <c r="KLT44" s="63"/>
      <c r="KLU44" s="63"/>
      <c r="KLV44" s="63"/>
      <c r="KLW44" s="63"/>
      <c r="KLX44" s="63"/>
      <c r="KLY44" s="63"/>
      <c r="KLZ44" s="63"/>
      <c r="KMA44" s="63"/>
      <c r="KMB44" s="63"/>
      <c r="KMC44" s="63"/>
      <c r="KMD44" s="63"/>
      <c r="KME44" s="63"/>
      <c r="KMF44" s="63"/>
      <c r="KMG44" s="63"/>
      <c r="KMH44" s="63"/>
      <c r="KMI44" s="63"/>
      <c r="KMJ44" s="63"/>
      <c r="KMK44" s="63"/>
      <c r="KML44" s="63"/>
      <c r="KMM44" s="63"/>
      <c r="KMN44" s="63"/>
      <c r="KMO44" s="63"/>
      <c r="KMP44" s="63"/>
      <c r="KMQ44" s="63"/>
      <c r="KMR44" s="63"/>
      <c r="KMS44" s="63"/>
      <c r="KMT44" s="63"/>
      <c r="KMU44" s="63"/>
      <c r="KMV44" s="63"/>
      <c r="KMW44" s="63"/>
      <c r="KMX44" s="63"/>
      <c r="KMY44" s="63"/>
      <c r="KMZ44" s="63"/>
      <c r="KNA44" s="63"/>
      <c r="KNB44" s="63"/>
      <c r="KNC44" s="63"/>
      <c r="KND44" s="63"/>
      <c r="KNE44" s="63"/>
      <c r="KNF44" s="63"/>
      <c r="KNG44" s="63"/>
      <c r="KNH44" s="63"/>
      <c r="KNI44" s="63"/>
      <c r="KNJ44" s="63"/>
      <c r="KNK44" s="63"/>
      <c r="KNL44" s="63"/>
      <c r="KNM44" s="63"/>
      <c r="KNN44" s="63"/>
      <c r="KNO44" s="63"/>
      <c r="KNP44" s="63"/>
      <c r="KNQ44" s="63"/>
      <c r="KNR44" s="63"/>
      <c r="KNS44" s="63"/>
      <c r="KNT44" s="63"/>
      <c r="KNU44" s="63"/>
      <c r="KNV44" s="63"/>
      <c r="KNW44" s="63"/>
      <c r="KNX44" s="63"/>
      <c r="KNY44" s="63"/>
      <c r="KNZ44" s="63"/>
      <c r="KOA44" s="63"/>
      <c r="KOB44" s="63"/>
      <c r="KOC44" s="63"/>
      <c r="KOD44" s="63"/>
      <c r="KOE44" s="63"/>
      <c r="KOF44" s="63"/>
      <c r="KOG44" s="63"/>
      <c r="KOH44" s="63"/>
      <c r="KOI44" s="63"/>
      <c r="KOJ44" s="63"/>
      <c r="KOK44" s="63"/>
      <c r="KOL44" s="63"/>
      <c r="KOM44" s="63"/>
      <c r="KON44" s="63"/>
      <c r="KOO44" s="63"/>
      <c r="KOP44" s="63"/>
      <c r="KOQ44" s="63"/>
      <c r="KOR44" s="63"/>
      <c r="KOS44" s="63"/>
      <c r="KOT44" s="63"/>
      <c r="KOU44" s="63"/>
      <c r="KOV44" s="63"/>
      <c r="KOW44" s="63"/>
      <c r="KOX44" s="63"/>
      <c r="KOY44" s="63"/>
      <c r="KOZ44" s="63"/>
      <c r="KPA44" s="63"/>
      <c r="KPB44" s="63"/>
      <c r="KPC44" s="63"/>
      <c r="KPD44" s="63"/>
      <c r="KPE44" s="63"/>
      <c r="KPF44" s="63"/>
      <c r="KPG44" s="63"/>
      <c r="KPH44" s="63"/>
      <c r="KPI44" s="63"/>
      <c r="KPJ44" s="63"/>
      <c r="KPK44" s="63"/>
      <c r="KPL44" s="63"/>
      <c r="KPM44" s="63"/>
      <c r="KPN44" s="63"/>
      <c r="KPO44" s="63"/>
      <c r="KPP44" s="63"/>
      <c r="KPQ44" s="63"/>
      <c r="KPR44" s="63"/>
      <c r="KPS44" s="63"/>
      <c r="KPT44" s="63"/>
      <c r="KPU44" s="63"/>
      <c r="KPV44" s="63"/>
      <c r="KPW44" s="63"/>
      <c r="KPX44" s="63"/>
      <c r="KPY44" s="63"/>
      <c r="KPZ44" s="63"/>
      <c r="KQA44" s="63"/>
      <c r="KQB44" s="63"/>
      <c r="KQC44" s="63"/>
      <c r="KQD44" s="63"/>
      <c r="KQE44" s="63"/>
      <c r="KQF44" s="63"/>
      <c r="KQG44" s="63"/>
      <c r="KQH44" s="63"/>
      <c r="KQI44" s="63"/>
      <c r="KQJ44" s="63"/>
      <c r="KQK44" s="63"/>
      <c r="KQL44" s="63"/>
      <c r="KQM44" s="63"/>
      <c r="KQN44" s="63"/>
      <c r="KQO44" s="63"/>
      <c r="KQP44" s="63"/>
      <c r="KQQ44" s="63"/>
      <c r="KQR44" s="63"/>
      <c r="KQS44" s="63"/>
      <c r="KQT44" s="63"/>
      <c r="KQU44" s="63"/>
      <c r="KQV44" s="63"/>
      <c r="KQW44" s="63"/>
      <c r="KQX44" s="63"/>
      <c r="KQY44" s="63"/>
      <c r="KQZ44" s="63"/>
      <c r="KRA44" s="63"/>
      <c r="KRB44" s="63"/>
      <c r="KRC44" s="63"/>
      <c r="KRD44" s="63"/>
      <c r="KRE44" s="63"/>
      <c r="KRF44" s="63"/>
      <c r="KRG44" s="63"/>
      <c r="KRH44" s="63"/>
      <c r="KRI44" s="63"/>
      <c r="KRJ44" s="63"/>
      <c r="KRK44" s="63"/>
      <c r="KRL44" s="63"/>
      <c r="KRM44" s="63"/>
      <c r="KRN44" s="63"/>
      <c r="KRO44" s="63"/>
      <c r="KRP44" s="63"/>
      <c r="KRQ44" s="63"/>
      <c r="KRR44" s="63"/>
      <c r="KRS44" s="63"/>
      <c r="KRT44" s="63"/>
      <c r="KRU44" s="63"/>
      <c r="KRV44" s="63"/>
      <c r="KRW44" s="63"/>
      <c r="KRX44" s="63"/>
      <c r="KRY44" s="63"/>
      <c r="KRZ44" s="63"/>
      <c r="KSA44" s="63"/>
      <c r="KSB44" s="63"/>
      <c r="KSC44" s="63"/>
      <c r="KSD44" s="63"/>
      <c r="KSE44" s="63"/>
      <c r="KSF44" s="63"/>
      <c r="KSG44" s="63"/>
      <c r="KSH44" s="63"/>
      <c r="KSI44" s="63"/>
      <c r="KSJ44" s="63"/>
      <c r="KSK44" s="63"/>
      <c r="KSL44" s="63"/>
      <c r="KSM44" s="63"/>
      <c r="KSN44" s="63"/>
      <c r="KSO44" s="63"/>
      <c r="KSP44" s="63"/>
      <c r="KSQ44" s="63"/>
      <c r="KSR44" s="63"/>
      <c r="KSS44" s="63"/>
      <c r="KST44" s="63"/>
      <c r="KSU44" s="63"/>
      <c r="KSV44" s="63"/>
      <c r="KSW44" s="63"/>
      <c r="KSX44" s="63"/>
      <c r="KSY44" s="63"/>
      <c r="KSZ44" s="63"/>
      <c r="KTA44" s="63"/>
      <c r="KTB44" s="63"/>
      <c r="KTC44" s="63"/>
      <c r="KTD44" s="63"/>
      <c r="KTE44" s="63"/>
      <c r="KTF44" s="63"/>
      <c r="KTG44" s="63"/>
      <c r="KTH44" s="63"/>
      <c r="KTI44" s="63"/>
      <c r="KTJ44" s="63"/>
      <c r="KTK44" s="63"/>
      <c r="KTL44" s="63"/>
      <c r="KTM44" s="63"/>
      <c r="KTN44" s="63"/>
      <c r="KTO44" s="63"/>
      <c r="KTP44" s="63"/>
      <c r="KTQ44" s="63"/>
      <c r="KTR44" s="63"/>
      <c r="KTS44" s="63"/>
      <c r="KTT44" s="63"/>
      <c r="KTU44" s="63"/>
      <c r="KTV44" s="63"/>
      <c r="KTW44" s="63"/>
      <c r="KTX44" s="63"/>
      <c r="KTY44" s="63"/>
      <c r="KTZ44" s="63"/>
      <c r="KUA44" s="63"/>
      <c r="KUB44" s="63"/>
      <c r="KUC44" s="63"/>
      <c r="KUD44" s="63"/>
      <c r="KUE44" s="63"/>
      <c r="KUF44" s="63"/>
      <c r="KUG44" s="63"/>
      <c r="KUH44" s="63"/>
      <c r="KUI44" s="63"/>
      <c r="KUJ44" s="63"/>
      <c r="KUK44" s="63"/>
      <c r="KUL44" s="63"/>
      <c r="KUM44" s="63"/>
      <c r="KUN44" s="63"/>
      <c r="KUO44" s="63"/>
      <c r="KUP44" s="63"/>
      <c r="KUQ44" s="63"/>
      <c r="KUR44" s="63"/>
      <c r="KUS44" s="63"/>
      <c r="KUT44" s="63"/>
      <c r="KUU44" s="63"/>
      <c r="KUV44" s="63"/>
      <c r="KUW44" s="63"/>
      <c r="KUX44" s="63"/>
      <c r="KUY44" s="63"/>
      <c r="KUZ44" s="63"/>
      <c r="KVA44" s="63"/>
      <c r="KVB44" s="63"/>
      <c r="KVC44" s="63"/>
      <c r="KVD44" s="63"/>
      <c r="KVE44" s="63"/>
      <c r="KVF44" s="63"/>
      <c r="KVG44" s="63"/>
      <c r="KVH44" s="63"/>
      <c r="KVI44" s="63"/>
      <c r="KVJ44" s="63"/>
      <c r="KVK44" s="63"/>
      <c r="KVL44" s="63"/>
      <c r="KVM44" s="63"/>
      <c r="KVN44" s="63"/>
      <c r="KVO44" s="63"/>
      <c r="KVP44" s="63"/>
      <c r="KVQ44" s="63"/>
      <c r="KVR44" s="63"/>
      <c r="KVS44" s="63"/>
      <c r="KVT44" s="63"/>
      <c r="KVU44" s="63"/>
      <c r="KVV44" s="63"/>
      <c r="KVW44" s="63"/>
      <c r="KVX44" s="63"/>
      <c r="KVY44" s="63"/>
      <c r="KVZ44" s="63"/>
      <c r="KWA44" s="63"/>
      <c r="KWB44" s="63"/>
      <c r="KWC44" s="63"/>
      <c r="KWD44" s="63"/>
      <c r="KWE44" s="63"/>
      <c r="KWF44" s="63"/>
      <c r="KWG44" s="63"/>
      <c r="KWH44" s="63"/>
      <c r="KWI44" s="63"/>
      <c r="KWJ44" s="63"/>
      <c r="KWK44" s="63"/>
      <c r="KWL44" s="63"/>
      <c r="KWM44" s="63"/>
      <c r="KWN44" s="63"/>
      <c r="KWO44" s="63"/>
      <c r="KWP44" s="63"/>
      <c r="KWQ44" s="63"/>
      <c r="KWR44" s="63"/>
      <c r="KWS44" s="63"/>
      <c r="KWT44" s="63"/>
      <c r="KWU44" s="63"/>
      <c r="KWV44" s="63"/>
      <c r="KWW44" s="63"/>
      <c r="KWX44" s="63"/>
      <c r="KWY44" s="63"/>
      <c r="KWZ44" s="63"/>
      <c r="KXA44" s="63"/>
      <c r="KXB44" s="63"/>
      <c r="KXC44" s="63"/>
      <c r="KXD44" s="63"/>
      <c r="KXE44" s="63"/>
      <c r="KXF44" s="63"/>
      <c r="KXG44" s="63"/>
      <c r="KXH44" s="63"/>
      <c r="KXI44" s="63"/>
      <c r="KXJ44" s="63"/>
      <c r="KXK44" s="63"/>
      <c r="KXL44" s="63"/>
      <c r="KXM44" s="63"/>
      <c r="KXN44" s="63"/>
      <c r="KXO44" s="63"/>
      <c r="KXP44" s="63"/>
      <c r="KXQ44" s="63"/>
      <c r="KXR44" s="63"/>
      <c r="KXS44" s="63"/>
      <c r="KXT44" s="63"/>
      <c r="KXU44" s="63"/>
      <c r="KXV44" s="63"/>
      <c r="KXW44" s="63"/>
      <c r="KXX44" s="63"/>
      <c r="KXY44" s="63"/>
      <c r="KXZ44" s="63"/>
      <c r="KYA44" s="63"/>
      <c r="KYB44" s="63"/>
      <c r="KYC44" s="63"/>
      <c r="KYD44" s="63"/>
      <c r="KYE44" s="63"/>
      <c r="KYF44" s="63"/>
      <c r="KYG44" s="63"/>
      <c r="KYH44" s="63"/>
      <c r="KYI44" s="63"/>
      <c r="KYJ44" s="63"/>
      <c r="KYK44" s="63"/>
      <c r="KYL44" s="63"/>
      <c r="KYM44" s="63"/>
      <c r="KYN44" s="63"/>
      <c r="KYO44" s="63"/>
      <c r="KYP44" s="63"/>
      <c r="KYQ44" s="63"/>
      <c r="KYR44" s="63"/>
      <c r="KYS44" s="63"/>
      <c r="KYT44" s="63"/>
      <c r="KYU44" s="63"/>
      <c r="KYV44" s="63"/>
      <c r="KYW44" s="63"/>
      <c r="KYX44" s="63"/>
      <c r="KYY44" s="63"/>
      <c r="KYZ44" s="63"/>
      <c r="KZA44" s="63"/>
      <c r="KZB44" s="63"/>
      <c r="KZC44" s="63"/>
      <c r="KZD44" s="63"/>
      <c r="KZE44" s="63"/>
      <c r="KZF44" s="63"/>
      <c r="KZG44" s="63"/>
      <c r="KZH44" s="63"/>
      <c r="KZI44" s="63"/>
      <c r="KZJ44" s="63"/>
      <c r="KZK44" s="63"/>
      <c r="KZL44" s="63"/>
      <c r="KZM44" s="63"/>
      <c r="KZN44" s="63"/>
      <c r="KZO44" s="63"/>
      <c r="KZP44" s="63"/>
      <c r="KZQ44" s="63"/>
      <c r="KZR44" s="63"/>
      <c r="KZS44" s="63"/>
      <c r="KZT44" s="63"/>
      <c r="KZU44" s="63"/>
      <c r="KZV44" s="63"/>
      <c r="KZW44" s="63"/>
      <c r="KZX44" s="63"/>
      <c r="KZY44" s="63"/>
      <c r="KZZ44" s="63"/>
      <c r="LAA44" s="63"/>
      <c r="LAB44" s="63"/>
      <c r="LAC44" s="63"/>
      <c r="LAD44" s="63"/>
      <c r="LAE44" s="63"/>
      <c r="LAF44" s="63"/>
      <c r="LAG44" s="63"/>
      <c r="LAH44" s="63"/>
      <c r="LAI44" s="63"/>
      <c r="LAJ44" s="63"/>
      <c r="LAK44" s="63"/>
      <c r="LAL44" s="63"/>
      <c r="LAM44" s="63"/>
      <c r="LAN44" s="63"/>
      <c r="LAO44" s="63"/>
      <c r="LAP44" s="63"/>
      <c r="LAQ44" s="63"/>
      <c r="LAR44" s="63"/>
      <c r="LAS44" s="63"/>
      <c r="LAT44" s="63"/>
      <c r="LAU44" s="63"/>
      <c r="LAV44" s="63"/>
      <c r="LAW44" s="63"/>
      <c r="LAX44" s="63"/>
      <c r="LAY44" s="63"/>
      <c r="LAZ44" s="63"/>
      <c r="LBA44" s="63"/>
      <c r="LBB44" s="63"/>
      <c r="LBC44" s="63"/>
      <c r="LBD44" s="63"/>
      <c r="LBE44" s="63"/>
      <c r="LBF44" s="63"/>
      <c r="LBG44" s="63"/>
      <c r="LBH44" s="63"/>
      <c r="LBI44" s="63"/>
      <c r="LBJ44" s="63"/>
      <c r="LBK44" s="63"/>
      <c r="LBL44" s="63"/>
      <c r="LBM44" s="63"/>
      <c r="LBN44" s="63"/>
      <c r="LBO44" s="63"/>
      <c r="LBP44" s="63"/>
      <c r="LBQ44" s="63"/>
      <c r="LBR44" s="63"/>
      <c r="LBS44" s="63"/>
      <c r="LBT44" s="63"/>
      <c r="LBU44" s="63"/>
      <c r="LBV44" s="63"/>
      <c r="LBW44" s="63"/>
      <c r="LBX44" s="63"/>
      <c r="LBY44" s="63"/>
      <c r="LBZ44" s="63"/>
      <c r="LCA44" s="63"/>
      <c r="LCB44" s="63"/>
      <c r="LCC44" s="63"/>
      <c r="LCD44" s="63"/>
      <c r="LCE44" s="63"/>
      <c r="LCF44" s="63"/>
      <c r="LCG44" s="63"/>
      <c r="LCH44" s="63"/>
      <c r="LCI44" s="63"/>
      <c r="LCJ44" s="63"/>
      <c r="LCK44" s="63"/>
      <c r="LCL44" s="63"/>
      <c r="LCM44" s="63"/>
      <c r="LCN44" s="63"/>
      <c r="LCO44" s="63"/>
      <c r="LCP44" s="63"/>
      <c r="LCQ44" s="63"/>
      <c r="LCR44" s="63"/>
      <c r="LCS44" s="63"/>
      <c r="LCT44" s="63"/>
      <c r="LCU44" s="63"/>
      <c r="LCV44" s="63"/>
      <c r="LCW44" s="63"/>
      <c r="LCX44" s="63"/>
      <c r="LCY44" s="63"/>
      <c r="LCZ44" s="63"/>
      <c r="LDA44" s="63"/>
      <c r="LDB44" s="63"/>
      <c r="LDC44" s="63"/>
      <c r="LDD44" s="63"/>
      <c r="LDE44" s="63"/>
      <c r="LDF44" s="63"/>
      <c r="LDG44" s="63"/>
      <c r="LDH44" s="63"/>
      <c r="LDI44" s="63"/>
      <c r="LDJ44" s="63"/>
      <c r="LDK44" s="63"/>
      <c r="LDL44" s="63"/>
      <c r="LDM44" s="63"/>
      <c r="LDN44" s="63"/>
      <c r="LDO44" s="63"/>
      <c r="LDP44" s="63"/>
      <c r="LDQ44" s="63"/>
      <c r="LDR44" s="63"/>
      <c r="LDS44" s="63"/>
      <c r="LDT44" s="63"/>
      <c r="LDU44" s="63"/>
      <c r="LDV44" s="63"/>
      <c r="LDW44" s="63"/>
      <c r="LDX44" s="63"/>
      <c r="LDY44" s="63"/>
      <c r="LDZ44" s="63"/>
      <c r="LEA44" s="63"/>
      <c r="LEB44" s="63"/>
      <c r="LEC44" s="63"/>
      <c r="LED44" s="63"/>
      <c r="LEE44" s="63"/>
      <c r="LEF44" s="63"/>
      <c r="LEG44" s="63"/>
      <c r="LEH44" s="63"/>
      <c r="LEI44" s="63"/>
      <c r="LEJ44" s="63"/>
      <c r="LEK44" s="63"/>
      <c r="LEL44" s="63"/>
      <c r="LEM44" s="63"/>
      <c r="LEN44" s="63"/>
      <c r="LEO44" s="63"/>
      <c r="LEP44" s="63"/>
      <c r="LEQ44" s="63"/>
      <c r="LER44" s="63"/>
      <c r="LES44" s="63"/>
      <c r="LET44" s="63"/>
      <c r="LEU44" s="63"/>
      <c r="LEV44" s="63"/>
      <c r="LEW44" s="63"/>
      <c r="LEX44" s="63"/>
      <c r="LEY44" s="63"/>
      <c r="LEZ44" s="63"/>
      <c r="LFA44" s="63"/>
      <c r="LFB44" s="63"/>
      <c r="LFC44" s="63"/>
      <c r="LFD44" s="63"/>
      <c r="LFE44" s="63"/>
      <c r="LFF44" s="63"/>
      <c r="LFG44" s="63"/>
      <c r="LFH44" s="63"/>
      <c r="LFI44" s="63"/>
      <c r="LFJ44" s="63"/>
      <c r="LFK44" s="63"/>
      <c r="LFL44" s="63"/>
      <c r="LFM44" s="63"/>
      <c r="LFN44" s="63"/>
      <c r="LFO44" s="63"/>
      <c r="LFP44" s="63"/>
      <c r="LFQ44" s="63"/>
      <c r="LFR44" s="63"/>
      <c r="LFS44" s="63"/>
      <c r="LFT44" s="63"/>
      <c r="LFU44" s="63"/>
      <c r="LFV44" s="63"/>
      <c r="LFW44" s="63"/>
      <c r="LFX44" s="63"/>
      <c r="LFY44" s="63"/>
      <c r="LFZ44" s="63"/>
      <c r="LGA44" s="63"/>
      <c r="LGB44" s="63"/>
      <c r="LGC44" s="63"/>
      <c r="LGD44" s="63"/>
      <c r="LGE44" s="63"/>
      <c r="LGF44" s="63"/>
      <c r="LGG44" s="63"/>
      <c r="LGH44" s="63"/>
      <c r="LGI44" s="63"/>
      <c r="LGJ44" s="63"/>
      <c r="LGK44" s="63"/>
      <c r="LGL44" s="63"/>
      <c r="LGM44" s="63"/>
      <c r="LGN44" s="63"/>
      <c r="LGO44" s="63"/>
      <c r="LGP44" s="63"/>
      <c r="LGQ44" s="63"/>
      <c r="LGR44" s="63"/>
      <c r="LGS44" s="63"/>
      <c r="LGT44" s="63"/>
      <c r="LGU44" s="63"/>
      <c r="LGV44" s="63"/>
      <c r="LGW44" s="63"/>
      <c r="LGX44" s="63"/>
      <c r="LGY44" s="63"/>
      <c r="LGZ44" s="63"/>
      <c r="LHA44" s="63"/>
      <c r="LHB44" s="63"/>
      <c r="LHC44" s="63"/>
      <c r="LHD44" s="63"/>
      <c r="LHE44" s="63"/>
      <c r="LHF44" s="63"/>
      <c r="LHG44" s="63"/>
      <c r="LHH44" s="63"/>
      <c r="LHI44" s="63"/>
      <c r="LHJ44" s="63"/>
      <c r="LHK44" s="63"/>
      <c r="LHL44" s="63"/>
      <c r="LHM44" s="63"/>
      <c r="LHN44" s="63"/>
      <c r="LHO44" s="63"/>
      <c r="LHP44" s="63"/>
      <c r="LHQ44" s="63"/>
      <c r="LHR44" s="63"/>
      <c r="LHS44" s="63"/>
      <c r="LHT44" s="63"/>
      <c r="LHU44" s="63"/>
      <c r="LHV44" s="63"/>
      <c r="LHW44" s="63"/>
      <c r="LHX44" s="63"/>
      <c r="LHY44" s="63"/>
      <c r="LHZ44" s="63"/>
      <c r="LIA44" s="63"/>
      <c r="LIB44" s="63"/>
      <c r="LIC44" s="63"/>
      <c r="LID44" s="63"/>
      <c r="LIE44" s="63"/>
      <c r="LIF44" s="63"/>
      <c r="LIG44" s="63"/>
      <c r="LIH44" s="63"/>
      <c r="LII44" s="63"/>
      <c r="LIJ44" s="63"/>
      <c r="LIK44" s="63"/>
      <c r="LIL44" s="63"/>
      <c r="LIM44" s="63"/>
      <c r="LIN44" s="63"/>
      <c r="LIO44" s="63"/>
      <c r="LIP44" s="63"/>
      <c r="LIQ44" s="63"/>
      <c r="LIR44" s="63"/>
      <c r="LIS44" s="63"/>
      <c r="LIT44" s="63"/>
      <c r="LIU44" s="63"/>
      <c r="LIV44" s="63"/>
      <c r="LIW44" s="63"/>
      <c r="LIX44" s="63"/>
      <c r="LIY44" s="63"/>
      <c r="LIZ44" s="63"/>
      <c r="LJA44" s="63"/>
      <c r="LJB44" s="63"/>
      <c r="LJC44" s="63"/>
      <c r="LJD44" s="63"/>
      <c r="LJE44" s="63"/>
      <c r="LJF44" s="63"/>
      <c r="LJG44" s="63"/>
      <c r="LJH44" s="63"/>
      <c r="LJI44" s="63"/>
      <c r="LJJ44" s="63"/>
      <c r="LJK44" s="63"/>
      <c r="LJL44" s="63"/>
      <c r="LJM44" s="63"/>
      <c r="LJN44" s="63"/>
      <c r="LJO44" s="63"/>
      <c r="LJP44" s="63"/>
      <c r="LJQ44" s="63"/>
      <c r="LJR44" s="63"/>
      <c r="LJS44" s="63"/>
      <c r="LJT44" s="63"/>
      <c r="LJU44" s="63"/>
      <c r="LJV44" s="63"/>
      <c r="LJW44" s="63"/>
      <c r="LJX44" s="63"/>
      <c r="LJY44" s="63"/>
      <c r="LJZ44" s="63"/>
      <c r="LKA44" s="63"/>
      <c r="LKB44" s="63"/>
      <c r="LKC44" s="63"/>
      <c r="LKD44" s="63"/>
      <c r="LKE44" s="63"/>
      <c r="LKF44" s="63"/>
      <c r="LKG44" s="63"/>
      <c r="LKH44" s="63"/>
      <c r="LKI44" s="63"/>
      <c r="LKJ44" s="63"/>
      <c r="LKK44" s="63"/>
      <c r="LKL44" s="63"/>
      <c r="LKM44" s="63"/>
      <c r="LKN44" s="63"/>
      <c r="LKO44" s="63"/>
      <c r="LKP44" s="63"/>
      <c r="LKQ44" s="63"/>
      <c r="LKR44" s="63"/>
      <c r="LKS44" s="63"/>
      <c r="LKT44" s="63"/>
      <c r="LKU44" s="63"/>
      <c r="LKV44" s="63"/>
      <c r="LKW44" s="63"/>
      <c r="LKX44" s="63"/>
      <c r="LKY44" s="63"/>
      <c r="LKZ44" s="63"/>
      <c r="LLA44" s="63"/>
      <c r="LLB44" s="63"/>
      <c r="LLC44" s="63"/>
      <c r="LLD44" s="63"/>
      <c r="LLE44" s="63"/>
      <c r="LLF44" s="63"/>
      <c r="LLG44" s="63"/>
      <c r="LLH44" s="63"/>
      <c r="LLI44" s="63"/>
      <c r="LLJ44" s="63"/>
      <c r="LLK44" s="63"/>
      <c r="LLL44" s="63"/>
      <c r="LLM44" s="63"/>
      <c r="LLN44" s="63"/>
      <c r="LLO44" s="63"/>
      <c r="LLP44" s="63"/>
      <c r="LLQ44" s="63"/>
      <c r="LLR44" s="63"/>
      <c r="LLS44" s="63"/>
      <c r="LLT44" s="63"/>
      <c r="LLU44" s="63"/>
      <c r="LLV44" s="63"/>
      <c r="LLW44" s="63"/>
      <c r="LLX44" s="63"/>
      <c r="LLY44" s="63"/>
      <c r="LLZ44" s="63"/>
      <c r="LMA44" s="63"/>
      <c r="LMB44" s="63"/>
      <c r="LMC44" s="63"/>
      <c r="LMD44" s="63"/>
      <c r="LME44" s="63"/>
      <c r="LMF44" s="63"/>
      <c r="LMG44" s="63"/>
      <c r="LMH44" s="63"/>
      <c r="LMI44" s="63"/>
      <c r="LMJ44" s="63"/>
      <c r="LMK44" s="63"/>
      <c r="LML44" s="63"/>
      <c r="LMM44" s="63"/>
      <c r="LMN44" s="63"/>
      <c r="LMO44" s="63"/>
      <c r="LMP44" s="63"/>
      <c r="LMQ44" s="63"/>
      <c r="LMR44" s="63"/>
      <c r="LMS44" s="63"/>
      <c r="LMT44" s="63"/>
      <c r="LMU44" s="63"/>
      <c r="LMV44" s="63"/>
      <c r="LMW44" s="63"/>
      <c r="LMX44" s="63"/>
      <c r="LMY44" s="63"/>
      <c r="LMZ44" s="63"/>
      <c r="LNA44" s="63"/>
      <c r="LNB44" s="63"/>
      <c r="LNC44" s="63"/>
      <c r="LND44" s="63"/>
      <c r="LNE44" s="63"/>
      <c r="LNF44" s="63"/>
      <c r="LNG44" s="63"/>
      <c r="LNH44" s="63"/>
      <c r="LNI44" s="63"/>
      <c r="LNJ44" s="63"/>
      <c r="LNK44" s="63"/>
      <c r="LNL44" s="63"/>
      <c r="LNM44" s="63"/>
      <c r="LNN44" s="63"/>
      <c r="LNO44" s="63"/>
      <c r="LNP44" s="63"/>
      <c r="LNQ44" s="63"/>
      <c r="LNR44" s="63"/>
      <c r="LNS44" s="63"/>
      <c r="LNT44" s="63"/>
      <c r="LNU44" s="63"/>
      <c r="LNV44" s="63"/>
      <c r="LNW44" s="63"/>
      <c r="LNX44" s="63"/>
      <c r="LNY44" s="63"/>
      <c r="LNZ44" s="63"/>
      <c r="LOA44" s="63"/>
      <c r="LOB44" s="63"/>
      <c r="LOC44" s="63"/>
      <c r="LOD44" s="63"/>
      <c r="LOE44" s="63"/>
      <c r="LOF44" s="63"/>
      <c r="LOG44" s="63"/>
      <c r="LOH44" s="63"/>
      <c r="LOI44" s="63"/>
      <c r="LOJ44" s="63"/>
      <c r="LOK44" s="63"/>
      <c r="LOL44" s="63"/>
      <c r="LOM44" s="63"/>
      <c r="LON44" s="63"/>
      <c r="LOO44" s="63"/>
      <c r="LOP44" s="63"/>
      <c r="LOQ44" s="63"/>
      <c r="LOR44" s="63"/>
      <c r="LOS44" s="63"/>
      <c r="LOT44" s="63"/>
      <c r="LOU44" s="63"/>
      <c r="LOV44" s="63"/>
      <c r="LOW44" s="63"/>
      <c r="LOX44" s="63"/>
      <c r="LOY44" s="63"/>
      <c r="LOZ44" s="63"/>
      <c r="LPA44" s="63"/>
      <c r="LPB44" s="63"/>
      <c r="LPC44" s="63"/>
      <c r="LPD44" s="63"/>
      <c r="LPE44" s="63"/>
      <c r="LPF44" s="63"/>
      <c r="LPG44" s="63"/>
      <c r="LPH44" s="63"/>
      <c r="LPI44" s="63"/>
      <c r="LPJ44" s="63"/>
      <c r="LPK44" s="63"/>
      <c r="LPL44" s="63"/>
      <c r="LPM44" s="63"/>
      <c r="LPN44" s="63"/>
      <c r="LPO44" s="63"/>
      <c r="LPP44" s="63"/>
      <c r="LPQ44" s="63"/>
      <c r="LPR44" s="63"/>
      <c r="LPS44" s="63"/>
      <c r="LPT44" s="63"/>
      <c r="LPU44" s="63"/>
      <c r="LPV44" s="63"/>
      <c r="LPW44" s="63"/>
      <c r="LPX44" s="63"/>
      <c r="LPY44" s="63"/>
      <c r="LPZ44" s="63"/>
      <c r="LQA44" s="63"/>
      <c r="LQB44" s="63"/>
      <c r="LQC44" s="63"/>
      <c r="LQD44" s="63"/>
      <c r="LQE44" s="63"/>
      <c r="LQF44" s="63"/>
      <c r="LQG44" s="63"/>
      <c r="LQH44" s="63"/>
      <c r="LQI44" s="63"/>
      <c r="LQJ44" s="63"/>
      <c r="LQK44" s="63"/>
      <c r="LQL44" s="63"/>
      <c r="LQM44" s="63"/>
      <c r="LQN44" s="63"/>
      <c r="LQO44" s="63"/>
      <c r="LQP44" s="63"/>
      <c r="LQQ44" s="63"/>
      <c r="LQR44" s="63"/>
      <c r="LQS44" s="63"/>
      <c r="LQT44" s="63"/>
      <c r="LQU44" s="63"/>
      <c r="LQV44" s="63"/>
      <c r="LQW44" s="63"/>
      <c r="LQX44" s="63"/>
      <c r="LQY44" s="63"/>
      <c r="LQZ44" s="63"/>
      <c r="LRA44" s="63"/>
      <c r="LRB44" s="63"/>
      <c r="LRC44" s="63"/>
      <c r="LRD44" s="63"/>
      <c r="LRE44" s="63"/>
      <c r="LRF44" s="63"/>
      <c r="LRG44" s="63"/>
      <c r="LRH44" s="63"/>
      <c r="LRI44" s="63"/>
      <c r="LRJ44" s="63"/>
      <c r="LRK44" s="63"/>
      <c r="LRL44" s="63"/>
      <c r="LRM44" s="63"/>
      <c r="LRN44" s="63"/>
      <c r="LRO44" s="63"/>
      <c r="LRP44" s="63"/>
      <c r="LRQ44" s="63"/>
      <c r="LRR44" s="63"/>
      <c r="LRS44" s="63"/>
      <c r="LRT44" s="63"/>
      <c r="LRU44" s="63"/>
      <c r="LRV44" s="63"/>
      <c r="LRW44" s="63"/>
      <c r="LRX44" s="63"/>
      <c r="LRY44" s="63"/>
      <c r="LRZ44" s="63"/>
      <c r="LSA44" s="63"/>
      <c r="LSB44" s="63"/>
      <c r="LSC44" s="63"/>
      <c r="LSD44" s="63"/>
      <c r="LSE44" s="63"/>
      <c r="LSF44" s="63"/>
      <c r="LSG44" s="63"/>
      <c r="LSH44" s="63"/>
      <c r="LSI44" s="63"/>
      <c r="LSJ44" s="63"/>
      <c r="LSK44" s="63"/>
      <c r="LSL44" s="63"/>
      <c r="LSM44" s="63"/>
      <c r="LSN44" s="63"/>
      <c r="LSO44" s="63"/>
      <c r="LSP44" s="63"/>
      <c r="LSQ44" s="63"/>
      <c r="LSR44" s="63"/>
      <c r="LSS44" s="63"/>
      <c r="LST44" s="63"/>
      <c r="LSU44" s="63"/>
      <c r="LSV44" s="63"/>
      <c r="LSW44" s="63"/>
      <c r="LSX44" s="63"/>
      <c r="LSY44" s="63"/>
      <c r="LSZ44" s="63"/>
      <c r="LTA44" s="63"/>
      <c r="LTB44" s="63"/>
      <c r="LTC44" s="63"/>
      <c r="LTD44" s="63"/>
      <c r="LTE44" s="63"/>
      <c r="LTF44" s="63"/>
      <c r="LTG44" s="63"/>
      <c r="LTH44" s="63"/>
      <c r="LTI44" s="63"/>
      <c r="LTJ44" s="63"/>
      <c r="LTK44" s="63"/>
      <c r="LTL44" s="63"/>
      <c r="LTM44" s="63"/>
      <c r="LTN44" s="63"/>
      <c r="LTO44" s="63"/>
      <c r="LTP44" s="63"/>
      <c r="LTQ44" s="63"/>
      <c r="LTR44" s="63"/>
      <c r="LTS44" s="63"/>
      <c r="LTT44" s="63"/>
      <c r="LTU44" s="63"/>
      <c r="LTV44" s="63"/>
      <c r="LTW44" s="63"/>
      <c r="LTX44" s="63"/>
      <c r="LTY44" s="63"/>
      <c r="LTZ44" s="63"/>
      <c r="LUA44" s="63"/>
      <c r="LUB44" s="63"/>
      <c r="LUC44" s="63"/>
      <c r="LUD44" s="63"/>
      <c r="LUE44" s="63"/>
      <c r="LUF44" s="63"/>
      <c r="LUG44" s="63"/>
      <c r="LUH44" s="63"/>
      <c r="LUI44" s="63"/>
      <c r="LUJ44" s="63"/>
      <c r="LUK44" s="63"/>
      <c r="LUL44" s="63"/>
      <c r="LUM44" s="63"/>
      <c r="LUN44" s="63"/>
      <c r="LUO44" s="63"/>
      <c r="LUP44" s="63"/>
      <c r="LUQ44" s="63"/>
      <c r="LUR44" s="63"/>
      <c r="LUS44" s="63"/>
      <c r="LUT44" s="63"/>
      <c r="LUU44" s="63"/>
      <c r="LUV44" s="63"/>
      <c r="LUW44" s="63"/>
      <c r="LUX44" s="63"/>
      <c r="LUY44" s="63"/>
      <c r="LUZ44" s="63"/>
      <c r="LVA44" s="63"/>
      <c r="LVB44" s="63"/>
      <c r="LVC44" s="63"/>
      <c r="LVD44" s="63"/>
      <c r="LVE44" s="63"/>
      <c r="LVF44" s="63"/>
      <c r="LVG44" s="63"/>
      <c r="LVH44" s="63"/>
      <c r="LVI44" s="63"/>
      <c r="LVJ44" s="63"/>
      <c r="LVK44" s="63"/>
      <c r="LVL44" s="63"/>
      <c r="LVM44" s="63"/>
      <c r="LVN44" s="63"/>
      <c r="LVO44" s="63"/>
      <c r="LVP44" s="63"/>
      <c r="LVQ44" s="63"/>
      <c r="LVR44" s="63"/>
      <c r="LVS44" s="63"/>
      <c r="LVT44" s="63"/>
      <c r="LVU44" s="63"/>
      <c r="LVV44" s="63"/>
      <c r="LVW44" s="63"/>
      <c r="LVX44" s="63"/>
      <c r="LVY44" s="63"/>
      <c r="LVZ44" s="63"/>
      <c r="LWA44" s="63"/>
      <c r="LWB44" s="63"/>
      <c r="LWC44" s="63"/>
      <c r="LWD44" s="63"/>
      <c r="LWE44" s="63"/>
      <c r="LWF44" s="63"/>
      <c r="LWG44" s="63"/>
      <c r="LWH44" s="63"/>
      <c r="LWI44" s="63"/>
      <c r="LWJ44" s="63"/>
      <c r="LWK44" s="63"/>
      <c r="LWL44" s="63"/>
      <c r="LWM44" s="63"/>
      <c r="LWN44" s="63"/>
      <c r="LWO44" s="63"/>
      <c r="LWP44" s="63"/>
      <c r="LWQ44" s="63"/>
      <c r="LWR44" s="63"/>
      <c r="LWS44" s="63"/>
      <c r="LWT44" s="63"/>
      <c r="LWU44" s="63"/>
      <c r="LWV44" s="63"/>
      <c r="LWW44" s="63"/>
      <c r="LWX44" s="63"/>
      <c r="LWY44" s="63"/>
      <c r="LWZ44" s="63"/>
      <c r="LXA44" s="63"/>
      <c r="LXB44" s="63"/>
      <c r="LXC44" s="63"/>
      <c r="LXD44" s="63"/>
      <c r="LXE44" s="63"/>
      <c r="LXF44" s="63"/>
      <c r="LXG44" s="63"/>
      <c r="LXH44" s="63"/>
      <c r="LXI44" s="63"/>
      <c r="LXJ44" s="63"/>
      <c r="LXK44" s="63"/>
      <c r="LXL44" s="63"/>
      <c r="LXM44" s="63"/>
      <c r="LXN44" s="63"/>
      <c r="LXO44" s="63"/>
      <c r="LXP44" s="63"/>
      <c r="LXQ44" s="63"/>
      <c r="LXR44" s="63"/>
      <c r="LXS44" s="63"/>
      <c r="LXT44" s="63"/>
      <c r="LXU44" s="63"/>
      <c r="LXV44" s="63"/>
      <c r="LXW44" s="63"/>
      <c r="LXX44" s="63"/>
      <c r="LXY44" s="63"/>
      <c r="LXZ44" s="63"/>
      <c r="LYA44" s="63"/>
      <c r="LYB44" s="63"/>
      <c r="LYC44" s="63"/>
      <c r="LYD44" s="63"/>
      <c r="LYE44" s="63"/>
      <c r="LYF44" s="63"/>
      <c r="LYG44" s="63"/>
      <c r="LYH44" s="63"/>
      <c r="LYI44" s="63"/>
      <c r="LYJ44" s="63"/>
      <c r="LYK44" s="63"/>
      <c r="LYL44" s="63"/>
      <c r="LYM44" s="63"/>
      <c r="LYN44" s="63"/>
      <c r="LYO44" s="63"/>
      <c r="LYP44" s="63"/>
      <c r="LYQ44" s="63"/>
      <c r="LYR44" s="63"/>
      <c r="LYS44" s="63"/>
      <c r="LYT44" s="63"/>
      <c r="LYU44" s="63"/>
      <c r="LYV44" s="63"/>
      <c r="LYW44" s="63"/>
      <c r="LYX44" s="63"/>
      <c r="LYY44" s="63"/>
      <c r="LYZ44" s="63"/>
      <c r="LZA44" s="63"/>
      <c r="LZB44" s="63"/>
      <c r="LZC44" s="63"/>
      <c r="LZD44" s="63"/>
      <c r="LZE44" s="63"/>
      <c r="LZF44" s="63"/>
      <c r="LZG44" s="63"/>
      <c r="LZH44" s="63"/>
      <c r="LZI44" s="63"/>
      <c r="LZJ44" s="63"/>
      <c r="LZK44" s="63"/>
      <c r="LZL44" s="63"/>
      <c r="LZM44" s="63"/>
      <c r="LZN44" s="63"/>
      <c r="LZO44" s="63"/>
      <c r="LZP44" s="63"/>
      <c r="LZQ44" s="63"/>
      <c r="LZR44" s="63"/>
      <c r="LZS44" s="63"/>
      <c r="LZT44" s="63"/>
      <c r="LZU44" s="63"/>
      <c r="LZV44" s="63"/>
      <c r="LZW44" s="63"/>
      <c r="LZX44" s="63"/>
      <c r="LZY44" s="63"/>
      <c r="LZZ44" s="63"/>
      <c r="MAA44" s="63"/>
      <c r="MAB44" s="63"/>
      <c r="MAC44" s="63"/>
      <c r="MAD44" s="63"/>
      <c r="MAE44" s="63"/>
      <c r="MAF44" s="63"/>
      <c r="MAG44" s="63"/>
      <c r="MAH44" s="63"/>
      <c r="MAI44" s="63"/>
      <c r="MAJ44" s="63"/>
      <c r="MAK44" s="63"/>
      <c r="MAL44" s="63"/>
      <c r="MAM44" s="63"/>
      <c r="MAN44" s="63"/>
      <c r="MAO44" s="63"/>
      <c r="MAP44" s="63"/>
      <c r="MAQ44" s="63"/>
      <c r="MAR44" s="63"/>
      <c r="MAS44" s="63"/>
      <c r="MAT44" s="63"/>
      <c r="MAU44" s="63"/>
      <c r="MAV44" s="63"/>
      <c r="MAW44" s="63"/>
      <c r="MAX44" s="63"/>
      <c r="MAY44" s="63"/>
      <c r="MAZ44" s="63"/>
      <c r="MBA44" s="63"/>
      <c r="MBB44" s="63"/>
      <c r="MBC44" s="63"/>
      <c r="MBD44" s="63"/>
      <c r="MBE44" s="63"/>
      <c r="MBF44" s="63"/>
      <c r="MBG44" s="63"/>
      <c r="MBH44" s="63"/>
      <c r="MBI44" s="63"/>
      <c r="MBJ44" s="63"/>
      <c r="MBK44" s="63"/>
      <c r="MBL44" s="63"/>
      <c r="MBM44" s="63"/>
      <c r="MBN44" s="63"/>
      <c r="MBO44" s="63"/>
      <c r="MBP44" s="63"/>
      <c r="MBQ44" s="63"/>
      <c r="MBR44" s="63"/>
      <c r="MBS44" s="63"/>
      <c r="MBT44" s="63"/>
      <c r="MBU44" s="63"/>
      <c r="MBV44" s="63"/>
      <c r="MBW44" s="63"/>
      <c r="MBX44" s="63"/>
      <c r="MBY44" s="63"/>
      <c r="MBZ44" s="63"/>
      <c r="MCA44" s="63"/>
      <c r="MCB44" s="63"/>
      <c r="MCC44" s="63"/>
      <c r="MCD44" s="63"/>
      <c r="MCE44" s="63"/>
      <c r="MCF44" s="63"/>
      <c r="MCG44" s="63"/>
      <c r="MCH44" s="63"/>
      <c r="MCI44" s="63"/>
      <c r="MCJ44" s="63"/>
      <c r="MCK44" s="63"/>
      <c r="MCL44" s="63"/>
      <c r="MCM44" s="63"/>
      <c r="MCN44" s="63"/>
      <c r="MCO44" s="63"/>
      <c r="MCP44" s="63"/>
      <c r="MCQ44" s="63"/>
      <c r="MCR44" s="63"/>
      <c r="MCS44" s="63"/>
      <c r="MCT44" s="63"/>
      <c r="MCU44" s="63"/>
      <c r="MCV44" s="63"/>
      <c r="MCW44" s="63"/>
      <c r="MCX44" s="63"/>
      <c r="MCY44" s="63"/>
      <c r="MCZ44" s="63"/>
      <c r="MDA44" s="63"/>
      <c r="MDB44" s="63"/>
      <c r="MDC44" s="63"/>
      <c r="MDD44" s="63"/>
      <c r="MDE44" s="63"/>
      <c r="MDF44" s="63"/>
      <c r="MDG44" s="63"/>
      <c r="MDH44" s="63"/>
      <c r="MDI44" s="63"/>
      <c r="MDJ44" s="63"/>
      <c r="MDK44" s="63"/>
      <c r="MDL44" s="63"/>
      <c r="MDM44" s="63"/>
      <c r="MDN44" s="63"/>
      <c r="MDO44" s="63"/>
      <c r="MDP44" s="63"/>
      <c r="MDQ44" s="63"/>
      <c r="MDR44" s="63"/>
      <c r="MDS44" s="63"/>
      <c r="MDT44" s="63"/>
      <c r="MDU44" s="63"/>
      <c r="MDV44" s="63"/>
      <c r="MDW44" s="63"/>
      <c r="MDX44" s="63"/>
      <c r="MDY44" s="63"/>
      <c r="MDZ44" s="63"/>
      <c r="MEA44" s="63"/>
      <c r="MEB44" s="63"/>
      <c r="MEC44" s="63"/>
      <c r="MED44" s="63"/>
      <c r="MEE44" s="63"/>
      <c r="MEF44" s="63"/>
      <c r="MEG44" s="63"/>
      <c r="MEH44" s="63"/>
      <c r="MEI44" s="63"/>
      <c r="MEJ44" s="63"/>
      <c r="MEK44" s="63"/>
      <c r="MEL44" s="63"/>
      <c r="MEM44" s="63"/>
      <c r="MEN44" s="63"/>
      <c r="MEO44" s="63"/>
      <c r="MEP44" s="63"/>
      <c r="MEQ44" s="63"/>
      <c r="MER44" s="63"/>
      <c r="MES44" s="63"/>
      <c r="MET44" s="63"/>
      <c r="MEU44" s="63"/>
      <c r="MEV44" s="63"/>
      <c r="MEW44" s="63"/>
      <c r="MEX44" s="63"/>
      <c r="MEY44" s="63"/>
      <c r="MEZ44" s="63"/>
      <c r="MFA44" s="63"/>
      <c r="MFB44" s="63"/>
      <c r="MFC44" s="63"/>
      <c r="MFD44" s="63"/>
      <c r="MFE44" s="63"/>
      <c r="MFF44" s="63"/>
      <c r="MFG44" s="63"/>
      <c r="MFH44" s="63"/>
      <c r="MFI44" s="63"/>
      <c r="MFJ44" s="63"/>
      <c r="MFK44" s="63"/>
      <c r="MFL44" s="63"/>
      <c r="MFM44" s="63"/>
      <c r="MFN44" s="63"/>
      <c r="MFO44" s="63"/>
      <c r="MFP44" s="63"/>
      <c r="MFQ44" s="63"/>
      <c r="MFR44" s="63"/>
      <c r="MFS44" s="63"/>
      <c r="MFT44" s="63"/>
      <c r="MFU44" s="63"/>
      <c r="MFV44" s="63"/>
      <c r="MFW44" s="63"/>
      <c r="MFX44" s="63"/>
      <c r="MFY44" s="63"/>
      <c r="MFZ44" s="63"/>
      <c r="MGA44" s="63"/>
      <c r="MGB44" s="63"/>
      <c r="MGC44" s="63"/>
      <c r="MGD44" s="63"/>
      <c r="MGE44" s="63"/>
      <c r="MGF44" s="63"/>
      <c r="MGG44" s="63"/>
      <c r="MGH44" s="63"/>
      <c r="MGI44" s="63"/>
      <c r="MGJ44" s="63"/>
      <c r="MGK44" s="63"/>
      <c r="MGL44" s="63"/>
      <c r="MGM44" s="63"/>
      <c r="MGN44" s="63"/>
      <c r="MGO44" s="63"/>
      <c r="MGP44" s="63"/>
      <c r="MGQ44" s="63"/>
      <c r="MGR44" s="63"/>
      <c r="MGS44" s="63"/>
      <c r="MGT44" s="63"/>
      <c r="MGU44" s="63"/>
      <c r="MGV44" s="63"/>
      <c r="MGW44" s="63"/>
      <c r="MGX44" s="63"/>
      <c r="MGY44" s="63"/>
      <c r="MGZ44" s="63"/>
      <c r="MHA44" s="63"/>
      <c r="MHB44" s="63"/>
      <c r="MHC44" s="63"/>
      <c r="MHD44" s="63"/>
      <c r="MHE44" s="63"/>
      <c r="MHF44" s="63"/>
      <c r="MHG44" s="63"/>
      <c r="MHH44" s="63"/>
      <c r="MHI44" s="63"/>
      <c r="MHJ44" s="63"/>
      <c r="MHK44" s="63"/>
      <c r="MHL44" s="63"/>
      <c r="MHM44" s="63"/>
      <c r="MHN44" s="63"/>
      <c r="MHO44" s="63"/>
      <c r="MHP44" s="63"/>
      <c r="MHQ44" s="63"/>
      <c r="MHR44" s="63"/>
      <c r="MHS44" s="63"/>
      <c r="MHT44" s="63"/>
      <c r="MHU44" s="63"/>
      <c r="MHV44" s="63"/>
      <c r="MHW44" s="63"/>
      <c r="MHX44" s="63"/>
      <c r="MHY44" s="63"/>
      <c r="MHZ44" s="63"/>
      <c r="MIA44" s="63"/>
      <c r="MIB44" s="63"/>
      <c r="MIC44" s="63"/>
      <c r="MID44" s="63"/>
      <c r="MIE44" s="63"/>
      <c r="MIF44" s="63"/>
      <c r="MIG44" s="63"/>
      <c r="MIH44" s="63"/>
      <c r="MII44" s="63"/>
      <c r="MIJ44" s="63"/>
      <c r="MIK44" s="63"/>
      <c r="MIL44" s="63"/>
      <c r="MIM44" s="63"/>
      <c r="MIN44" s="63"/>
      <c r="MIO44" s="63"/>
      <c r="MIP44" s="63"/>
      <c r="MIQ44" s="63"/>
      <c r="MIR44" s="63"/>
      <c r="MIS44" s="63"/>
      <c r="MIT44" s="63"/>
      <c r="MIU44" s="63"/>
      <c r="MIV44" s="63"/>
      <c r="MIW44" s="63"/>
      <c r="MIX44" s="63"/>
      <c r="MIY44" s="63"/>
      <c r="MIZ44" s="63"/>
      <c r="MJA44" s="63"/>
      <c r="MJB44" s="63"/>
      <c r="MJC44" s="63"/>
      <c r="MJD44" s="63"/>
      <c r="MJE44" s="63"/>
      <c r="MJF44" s="63"/>
      <c r="MJG44" s="63"/>
      <c r="MJH44" s="63"/>
      <c r="MJI44" s="63"/>
      <c r="MJJ44" s="63"/>
      <c r="MJK44" s="63"/>
      <c r="MJL44" s="63"/>
      <c r="MJM44" s="63"/>
      <c r="MJN44" s="63"/>
      <c r="MJO44" s="63"/>
      <c r="MJP44" s="63"/>
      <c r="MJQ44" s="63"/>
      <c r="MJR44" s="63"/>
      <c r="MJS44" s="63"/>
      <c r="MJT44" s="63"/>
      <c r="MJU44" s="63"/>
      <c r="MJV44" s="63"/>
      <c r="MJW44" s="63"/>
      <c r="MJX44" s="63"/>
      <c r="MJY44" s="63"/>
      <c r="MJZ44" s="63"/>
      <c r="MKA44" s="63"/>
      <c r="MKB44" s="63"/>
      <c r="MKC44" s="63"/>
      <c r="MKD44" s="63"/>
      <c r="MKE44" s="63"/>
      <c r="MKF44" s="63"/>
      <c r="MKG44" s="63"/>
      <c r="MKH44" s="63"/>
      <c r="MKI44" s="63"/>
      <c r="MKJ44" s="63"/>
      <c r="MKK44" s="63"/>
      <c r="MKL44" s="63"/>
      <c r="MKM44" s="63"/>
      <c r="MKN44" s="63"/>
      <c r="MKO44" s="63"/>
      <c r="MKP44" s="63"/>
      <c r="MKQ44" s="63"/>
      <c r="MKR44" s="63"/>
      <c r="MKS44" s="63"/>
      <c r="MKT44" s="63"/>
      <c r="MKU44" s="63"/>
      <c r="MKV44" s="63"/>
      <c r="MKW44" s="63"/>
      <c r="MKX44" s="63"/>
      <c r="MKY44" s="63"/>
      <c r="MKZ44" s="63"/>
      <c r="MLA44" s="63"/>
      <c r="MLB44" s="63"/>
      <c r="MLC44" s="63"/>
      <c r="MLD44" s="63"/>
      <c r="MLE44" s="63"/>
      <c r="MLF44" s="63"/>
      <c r="MLG44" s="63"/>
      <c r="MLH44" s="63"/>
      <c r="MLI44" s="63"/>
      <c r="MLJ44" s="63"/>
      <c r="MLK44" s="63"/>
      <c r="MLL44" s="63"/>
      <c r="MLM44" s="63"/>
      <c r="MLN44" s="63"/>
      <c r="MLO44" s="63"/>
      <c r="MLP44" s="63"/>
      <c r="MLQ44" s="63"/>
      <c r="MLR44" s="63"/>
      <c r="MLS44" s="63"/>
      <c r="MLT44" s="63"/>
      <c r="MLU44" s="63"/>
      <c r="MLV44" s="63"/>
      <c r="MLW44" s="63"/>
      <c r="MLX44" s="63"/>
      <c r="MLY44" s="63"/>
      <c r="MLZ44" s="63"/>
      <c r="MMA44" s="63"/>
      <c r="MMB44" s="63"/>
      <c r="MMC44" s="63"/>
      <c r="MMD44" s="63"/>
      <c r="MME44" s="63"/>
      <c r="MMF44" s="63"/>
      <c r="MMG44" s="63"/>
      <c r="MMH44" s="63"/>
      <c r="MMI44" s="63"/>
      <c r="MMJ44" s="63"/>
      <c r="MMK44" s="63"/>
      <c r="MML44" s="63"/>
      <c r="MMM44" s="63"/>
      <c r="MMN44" s="63"/>
      <c r="MMO44" s="63"/>
      <c r="MMP44" s="63"/>
      <c r="MMQ44" s="63"/>
      <c r="MMR44" s="63"/>
      <c r="MMS44" s="63"/>
      <c r="MMT44" s="63"/>
      <c r="MMU44" s="63"/>
      <c r="MMV44" s="63"/>
      <c r="MMW44" s="63"/>
      <c r="MMX44" s="63"/>
      <c r="MMY44" s="63"/>
      <c r="MMZ44" s="63"/>
      <c r="MNA44" s="63"/>
      <c r="MNB44" s="63"/>
      <c r="MNC44" s="63"/>
      <c r="MND44" s="63"/>
      <c r="MNE44" s="63"/>
      <c r="MNF44" s="63"/>
      <c r="MNG44" s="63"/>
      <c r="MNH44" s="63"/>
      <c r="MNI44" s="63"/>
      <c r="MNJ44" s="63"/>
      <c r="MNK44" s="63"/>
      <c r="MNL44" s="63"/>
      <c r="MNM44" s="63"/>
      <c r="MNN44" s="63"/>
      <c r="MNO44" s="63"/>
      <c r="MNP44" s="63"/>
      <c r="MNQ44" s="63"/>
      <c r="MNR44" s="63"/>
      <c r="MNS44" s="63"/>
      <c r="MNT44" s="63"/>
      <c r="MNU44" s="63"/>
      <c r="MNV44" s="63"/>
      <c r="MNW44" s="63"/>
      <c r="MNX44" s="63"/>
      <c r="MNY44" s="63"/>
      <c r="MNZ44" s="63"/>
      <c r="MOA44" s="63"/>
      <c r="MOB44" s="63"/>
      <c r="MOC44" s="63"/>
      <c r="MOD44" s="63"/>
      <c r="MOE44" s="63"/>
      <c r="MOF44" s="63"/>
      <c r="MOG44" s="63"/>
      <c r="MOH44" s="63"/>
      <c r="MOI44" s="63"/>
      <c r="MOJ44" s="63"/>
      <c r="MOK44" s="63"/>
      <c r="MOL44" s="63"/>
      <c r="MOM44" s="63"/>
      <c r="MON44" s="63"/>
      <c r="MOO44" s="63"/>
      <c r="MOP44" s="63"/>
      <c r="MOQ44" s="63"/>
      <c r="MOR44" s="63"/>
      <c r="MOS44" s="63"/>
      <c r="MOT44" s="63"/>
      <c r="MOU44" s="63"/>
      <c r="MOV44" s="63"/>
      <c r="MOW44" s="63"/>
      <c r="MOX44" s="63"/>
      <c r="MOY44" s="63"/>
      <c r="MOZ44" s="63"/>
      <c r="MPA44" s="63"/>
      <c r="MPB44" s="63"/>
      <c r="MPC44" s="63"/>
      <c r="MPD44" s="63"/>
      <c r="MPE44" s="63"/>
      <c r="MPF44" s="63"/>
      <c r="MPG44" s="63"/>
      <c r="MPH44" s="63"/>
      <c r="MPI44" s="63"/>
      <c r="MPJ44" s="63"/>
      <c r="MPK44" s="63"/>
      <c r="MPL44" s="63"/>
      <c r="MPM44" s="63"/>
      <c r="MPN44" s="63"/>
      <c r="MPO44" s="63"/>
      <c r="MPP44" s="63"/>
      <c r="MPQ44" s="63"/>
      <c r="MPR44" s="63"/>
      <c r="MPS44" s="63"/>
      <c r="MPT44" s="63"/>
      <c r="MPU44" s="63"/>
      <c r="MPV44" s="63"/>
      <c r="MPW44" s="63"/>
      <c r="MPX44" s="63"/>
      <c r="MPY44" s="63"/>
      <c r="MPZ44" s="63"/>
      <c r="MQA44" s="63"/>
      <c r="MQB44" s="63"/>
      <c r="MQC44" s="63"/>
      <c r="MQD44" s="63"/>
      <c r="MQE44" s="63"/>
      <c r="MQF44" s="63"/>
      <c r="MQG44" s="63"/>
      <c r="MQH44" s="63"/>
      <c r="MQI44" s="63"/>
      <c r="MQJ44" s="63"/>
      <c r="MQK44" s="63"/>
      <c r="MQL44" s="63"/>
      <c r="MQM44" s="63"/>
      <c r="MQN44" s="63"/>
      <c r="MQO44" s="63"/>
      <c r="MQP44" s="63"/>
      <c r="MQQ44" s="63"/>
      <c r="MQR44" s="63"/>
      <c r="MQS44" s="63"/>
      <c r="MQT44" s="63"/>
      <c r="MQU44" s="63"/>
      <c r="MQV44" s="63"/>
      <c r="MQW44" s="63"/>
      <c r="MQX44" s="63"/>
      <c r="MQY44" s="63"/>
      <c r="MQZ44" s="63"/>
      <c r="MRA44" s="63"/>
      <c r="MRB44" s="63"/>
      <c r="MRC44" s="63"/>
      <c r="MRD44" s="63"/>
      <c r="MRE44" s="63"/>
      <c r="MRF44" s="63"/>
      <c r="MRG44" s="63"/>
      <c r="MRH44" s="63"/>
      <c r="MRI44" s="63"/>
      <c r="MRJ44" s="63"/>
      <c r="MRK44" s="63"/>
      <c r="MRL44" s="63"/>
      <c r="MRM44" s="63"/>
      <c r="MRN44" s="63"/>
      <c r="MRO44" s="63"/>
      <c r="MRP44" s="63"/>
      <c r="MRQ44" s="63"/>
      <c r="MRR44" s="63"/>
      <c r="MRS44" s="63"/>
      <c r="MRT44" s="63"/>
      <c r="MRU44" s="63"/>
      <c r="MRV44" s="63"/>
      <c r="MRW44" s="63"/>
      <c r="MRX44" s="63"/>
      <c r="MRY44" s="63"/>
      <c r="MRZ44" s="63"/>
      <c r="MSA44" s="63"/>
      <c r="MSB44" s="63"/>
      <c r="MSC44" s="63"/>
      <c r="MSD44" s="63"/>
      <c r="MSE44" s="63"/>
      <c r="MSF44" s="63"/>
      <c r="MSG44" s="63"/>
      <c r="MSH44" s="63"/>
      <c r="MSI44" s="63"/>
      <c r="MSJ44" s="63"/>
      <c r="MSK44" s="63"/>
      <c r="MSL44" s="63"/>
      <c r="MSM44" s="63"/>
      <c r="MSN44" s="63"/>
      <c r="MSO44" s="63"/>
      <c r="MSP44" s="63"/>
      <c r="MSQ44" s="63"/>
      <c r="MSR44" s="63"/>
      <c r="MSS44" s="63"/>
      <c r="MST44" s="63"/>
      <c r="MSU44" s="63"/>
      <c r="MSV44" s="63"/>
      <c r="MSW44" s="63"/>
      <c r="MSX44" s="63"/>
      <c r="MSY44" s="63"/>
      <c r="MSZ44" s="63"/>
      <c r="MTA44" s="63"/>
      <c r="MTB44" s="63"/>
      <c r="MTC44" s="63"/>
      <c r="MTD44" s="63"/>
      <c r="MTE44" s="63"/>
      <c r="MTF44" s="63"/>
      <c r="MTG44" s="63"/>
      <c r="MTH44" s="63"/>
      <c r="MTI44" s="63"/>
      <c r="MTJ44" s="63"/>
      <c r="MTK44" s="63"/>
      <c r="MTL44" s="63"/>
      <c r="MTM44" s="63"/>
      <c r="MTN44" s="63"/>
      <c r="MTO44" s="63"/>
      <c r="MTP44" s="63"/>
      <c r="MTQ44" s="63"/>
      <c r="MTR44" s="63"/>
      <c r="MTS44" s="63"/>
      <c r="MTT44" s="63"/>
      <c r="MTU44" s="63"/>
      <c r="MTV44" s="63"/>
      <c r="MTW44" s="63"/>
      <c r="MTX44" s="63"/>
      <c r="MTY44" s="63"/>
      <c r="MTZ44" s="63"/>
      <c r="MUA44" s="63"/>
      <c r="MUB44" s="63"/>
      <c r="MUC44" s="63"/>
      <c r="MUD44" s="63"/>
      <c r="MUE44" s="63"/>
      <c r="MUF44" s="63"/>
      <c r="MUG44" s="63"/>
      <c r="MUH44" s="63"/>
      <c r="MUI44" s="63"/>
      <c r="MUJ44" s="63"/>
      <c r="MUK44" s="63"/>
      <c r="MUL44" s="63"/>
      <c r="MUM44" s="63"/>
      <c r="MUN44" s="63"/>
      <c r="MUO44" s="63"/>
      <c r="MUP44" s="63"/>
      <c r="MUQ44" s="63"/>
      <c r="MUR44" s="63"/>
      <c r="MUS44" s="63"/>
      <c r="MUT44" s="63"/>
      <c r="MUU44" s="63"/>
      <c r="MUV44" s="63"/>
      <c r="MUW44" s="63"/>
      <c r="MUX44" s="63"/>
      <c r="MUY44" s="63"/>
      <c r="MUZ44" s="63"/>
      <c r="MVA44" s="63"/>
      <c r="MVB44" s="63"/>
      <c r="MVC44" s="63"/>
      <c r="MVD44" s="63"/>
      <c r="MVE44" s="63"/>
      <c r="MVF44" s="63"/>
      <c r="MVG44" s="63"/>
      <c r="MVH44" s="63"/>
      <c r="MVI44" s="63"/>
      <c r="MVJ44" s="63"/>
      <c r="MVK44" s="63"/>
      <c r="MVL44" s="63"/>
      <c r="MVM44" s="63"/>
      <c r="MVN44" s="63"/>
      <c r="MVO44" s="63"/>
      <c r="MVP44" s="63"/>
      <c r="MVQ44" s="63"/>
      <c r="MVR44" s="63"/>
      <c r="MVS44" s="63"/>
      <c r="MVT44" s="63"/>
      <c r="MVU44" s="63"/>
      <c r="MVV44" s="63"/>
      <c r="MVW44" s="63"/>
      <c r="MVX44" s="63"/>
      <c r="MVY44" s="63"/>
      <c r="MVZ44" s="63"/>
      <c r="MWA44" s="63"/>
      <c r="MWB44" s="63"/>
      <c r="MWC44" s="63"/>
      <c r="MWD44" s="63"/>
      <c r="MWE44" s="63"/>
      <c r="MWF44" s="63"/>
      <c r="MWG44" s="63"/>
      <c r="MWH44" s="63"/>
      <c r="MWI44" s="63"/>
      <c r="MWJ44" s="63"/>
      <c r="MWK44" s="63"/>
      <c r="MWL44" s="63"/>
      <c r="MWM44" s="63"/>
      <c r="MWN44" s="63"/>
      <c r="MWO44" s="63"/>
      <c r="MWP44" s="63"/>
      <c r="MWQ44" s="63"/>
      <c r="MWR44" s="63"/>
      <c r="MWS44" s="63"/>
      <c r="MWT44" s="63"/>
      <c r="MWU44" s="63"/>
      <c r="MWV44" s="63"/>
      <c r="MWW44" s="63"/>
      <c r="MWX44" s="63"/>
      <c r="MWY44" s="63"/>
      <c r="MWZ44" s="63"/>
      <c r="MXA44" s="63"/>
      <c r="MXB44" s="63"/>
      <c r="MXC44" s="63"/>
      <c r="MXD44" s="63"/>
      <c r="MXE44" s="63"/>
      <c r="MXF44" s="63"/>
      <c r="MXG44" s="63"/>
      <c r="MXH44" s="63"/>
      <c r="MXI44" s="63"/>
      <c r="MXJ44" s="63"/>
      <c r="MXK44" s="63"/>
      <c r="MXL44" s="63"/>
      <c r="MXM44" s="63"/>
      <c r="MXN44" s="63"/>
      <c r="MXO44" s="63"/>
      <c r="MXP44" s="63"/>
      <c r="MXQ44" s="63"/>
      <c r="MXR44" s="63"/>
      <c r="MXS44" s="63"/>
      <c r="MXT44" s="63"/>
      <c r="MXU44" s="63"/>
      <c r="MXV44" s="63"/>
      <c r="MXW44" s="63"/>
      <c r="MXX44" s="63"/>
      <c r="MXY44" s="63"/>
      <c r="MXZ44" s="63"/>
      <c r="MYA44" s="63"/>
      <c r="MYB44" s="63"/>
      <c r="MYC44" s="63"/>
      <c r="MYD44" s="63"/>
      <c r="MYE44" s="63"/>
      <c r="MYF44" s="63"/>
      <c r="MYG44" s="63"/>
      <c r="MYH44" s="63"/>
      <c r="MYI44" s="63"/>
      <c r="MYJ44" s="63"/>
      <c r="MYK44" s="63"/>
      <c r="MYL44" s="63"/>
      <c r="MYM44" s="63"/>
      <c r="MYN44" s="63"/>
      <c r="MYO44" s="63"/>
      <c r="MYP44" s="63"/>
      <c r="MYQ44" s="63"/>
      <c r="MYR44" s="63"/>
      <c r="MYS44" s="63"/>
      <c r="MYT44" s="63"/>
      <c r="MYU44" s="63"/>
      <c r="MYV44" s="63"/>
      <c r="MYW44" s="63"/>
      <c r="MYX44" s="63"/>
      <c r="MYY44" s="63"/>
      <c r="MYZ44" s="63"/>
      <c r="MZA44" s="63"/>
      <c r="MZB44" s="63"/>
      <c r="MZC44" s="63"/>
      <c r="MZD44" s="63"/>
      <c r="MZE44" s="63"/>
      <c r="MZF44" s="63"/>
      <c r="MZG44" s="63"/>
      <c r="MZH44" s="63"/>
      <c r="MZI44" s="63"/>
      <c r="MZJ44" s="63"/>
      <c r="MZK44" s="63"/>
      <c r="MZL44" s="63"/>
      <c r="MZM44" s="63"/>
      <c r="MZN44" s="63"/>
      <c r="MZO44" s="63"/>
      <c r="MZP44" s="63"/>
      <c r="MZQ44" s="63"/>
      <c r="MZR44" s="63"/>
      <c r="MZS44" s="63"/>
      <c r="MZT44" s="63"/>
      <c r="MZU44" s="63"/>
      <c r="MZV44" s="63"/>
      <c r="MZW44" s="63"/>
      <c r="MZX44" s="63"/>
      <c r="MZY44" s="63"/>
      <c r="MZZ44" s="63"/>
      <c r="NAA44" s="63"/>
      <c r="NAB44" s="63"/>
      <c r="NAC44" s="63"/>
      <c r="NAD44" s="63"/>
      <c r="NAE44" s="63"/>
      <c r="NAF44" s="63"/>
      <c r="NAG44" s="63"/>
      <c r="NAH44" s="63"/>
      <c r="NAI44" s="63"/>
      <c r="NAJ44" s="63"/>
      <c r="NAK44" s="63"/>
      <c r="NAL44" s="63"/>
      <c r="NAM44" s="63"/>
      <c r="NAN44" s="63"/>
      <c r="NAO44" s="63"/>
      <c r="NAP44" s="63"/>
      <c r="NAQ44" s="63"/>
      <c r="NAR44" s="63"/>
      <c r="NAS44" s="63"/>
      <c r="NAT44" s="63"/>
      <c r="NAU44" s="63"/>
      <c r="NAV44" s="63"/>
      <c r="NAW44" s="63"/>
      <c r="NAX44" s="63"/>
      <c r="NAY44" s="63"/>
      <c r="NAZ44" s="63"/>
      <c r="NBA44" s="63"/>
      <c r="NBB44" s="63"/>
      <c r="NBC44" s="63"/>
      <c r="NBD44" s="63"/>
      <c r="NBE44" s="63"/>
      <c r="NBF44" s="63"/>
      <c r="NBG44" s="63"/>
      <c r="NBH44" s="63"/>
      <c r="NBI44" s="63"/>
      <c r="NBJ44" s="63"/>
      <c r="NBK44" s="63"/>
      <c r="NBL44" s="63"/>
      <c r="NBM44" s="63"/>
      <c r="NBN44" s="63"/>
      <c r="NBO44" s="63"/>
      <c r="NBP44" s="63"/>
      <c r="NBQ44" s="63"/>
      <c r="NBR44" s="63"/>
      <c r="NBS44" s="63"/>
      <c r="NBT44" s="63"/>
      <c r="NBU44" s="63"/>
      <c r="NBV44" s="63"/>
      <c r="NBW44" s="63"/>
      <c r="NBX44" s="63"/>
      <c r="NBY44" s="63"/>
      <c r="NBZ44" s="63"/>
      <c r="NCA44" s="63"/>
      <c r="NCB44" s="63"/>
      <c r="NCC44" s="63"/>
      <c r="NCD44" s="63"/>
      <c r="NCE44" s="63"/>
      <c r="NCF44" s="63"/>
      <c r="NCG44" s="63"/>
      <c r="NCH44" s="63"/>
      <c r="NCI44" s="63"/>
      <c r="NCJ44" s="63"/>
      <c r="NCK44" s="63"/>
      <c r="NCL44" s="63"/>
      <c r="NCM44" s="63"/>
      <c r="NCN44" s="63"/>
      <c r="NCO44" s="63"/>
      <c r="NCP44" s="63"/>
      <c r="NCQ44" s="63"/>
      <c r="NCR44" s="63"/>
      <c r="NCS44" s="63"/>
      <c r="NCT44" s="63"/>
      <c r="NCU44" s="63"/>
      <c r="NCV44" s="63"/>
      <c r="NCW44" s="63"/>
      <c r="NCX44" s="63"/>
      <c r="NCY44" s="63"/>
      <c r="NCZ44" s="63"/>
      <c r="NDA44" s="63"/>
      <c r="NDB44" s="63"/>
      <c r="NDC44" s="63"/>
      <c r="NDD44" s="63"/>
      <c r="NDE44" s="63"/>
      <c r="NDF44" s="63"/>
      <c r="NDG44" s="63"/>
      <c r="NDH44" s="63"/>
      <c r="NDI44" s="63"/>
      <c r="NDJ44" s="63"/>
      <c r="NDK44" s="63"/>
      <c r="NDL44" s="63"/>
      <c r="NDM44" s="63"/>
      <c r="NDN44" s="63"/>
      <c r="NDO44" s="63"/>
      <c r="NDP44" s="63"/>
      <c r="NDQ44" s="63"/>
      <c r="NDR44" s="63"/>
      <c r="NDS44" s="63"/>
      <c r="NDT44" s="63"/>
      <c r="NDU44" s="63"/>
      <c r="NDV44" s="63"/>
      <c r="NDW44" s="63"/>
      <c r="NDX44" s="63"/>
      <c r="NDY44" s="63"/>
      <c r="NDZ44" s="63"/>
      <c r="NEA44" s="63"/>
      <c r="NEB44" s="63"/>
      <c r="NEC44" s="63"/>
      <c r="NED44" s="63"/>
      <c r="NEE44" s="63"/>
      <c r="NEF44" s="63"/>
      <c r="NEG44" s="63"/>
      <c r="NEH44" s="63"/>
      <c r="NEI44" s="63"/>
      <c r="NEJ44" s="63"/>
      <c r="NEK44" s="63"/>
      <c r="NEL44" s="63"/>
      <c r="NEM44" s="63"/>
      <c r="NEN44" s="63"/>
      <c r="NEO44" s="63"/>
      <c r="NEP44" s="63"/>
      <c r="NEQ44" s="63"/>
      <c r="NER44" s="63"/>
      <c r="NES44" s="63"/>
      <c r="NET44" s="63"/>
      <c r="NEU44" s="63"/>
      <c r="NEV44" s="63"/>
      <c r="NEW44" s="63"/>
      <c r="NEX44" s="63"/>
      <c r="NEY44" s="63"/>
      <c r="NEZ44" s="63"/>
      <c r="NFA44" s="63"/>
      <c r="NFB44" s="63"/>
      <c r="NFC44" s="63"/>
      <c r="NFD44" s="63"/>
      <c r="NFE44" s="63"/>
      <c r="NFF44" s="63"/>
      <c r="NFG44" s="63"/>
      <c r="NFH44" s="63"/>
      <c r="NFI44" s="63"/>
      <c r="NFJ44" s="63"/>
      <c r="NFK44" s="63"/>
      <c r="NFL44" s="63"/>
      <c r="NFM44" s="63"/>
      <c r="NFN44" s="63"/>
      <c r="NFO44" s="63"/>
      <c r="NFP44" s="63"/>
      <c r="NFQ44" s="63"/>
      <c r="NFR44" s="63"/>
      <c r="NFS44" s="63"/>
      <c r="NFT44" s="63"/>
      <c r="NFU44" s="63"/>
      <c r="NFV44" s="63"/>
      <c r="NFW44" s="63"/>
      <c r="NFX44" s="63"/>
      <c r="NFY44" s="63"/>
      <c r="NFZ44" s="63"/>
      <c r="NGA44" s="63"/>
      <c r="NGB44" s="63"/>
      <c r="NGC44" s="63"/>
      <c r="NGD44" s="63"/>
      <c r="NGE44" s="63"/>
      <c r="NGF44" s="63"/>
      <c r="NGG44" s="63"/>
      <c r="NGH44" s="63"/>
      <c r="NGI44" s="63"/>
      <c r="NGJ44" s="63"/>
      <c r="NGK44" s="63"/>
      <c r="NGL44" s="63"/>
      <c r="NGM44" s="63"/>
      <c r="NGN44" s="63"/>
      <c r="NGO44" s="63"/>
      <c r="NGP44" s="63"/>
      <c r="NGQ44" s="63"/>
      <c r="NGR44" s="63"/>
      <c r="NGS44" s="63"/>
      <c r="NGT44" s="63"/>
      <c r="NGU44" s="63"/>
      <c r="NGV44" s="63"/>
      <c r="NGW44" s="63"/>
      <c r="NGX44" s="63"/>
      <c r="NGY44" s="63"/>
      <c r="NGZ44" s="63"/>
      <c r="NHA44" s="63"/>
      <c r="NHB44" s="63"/>
      <c r="NHC44" s="63"/>
      <c r="NHD44" s="63"/>
      <c r="NHE44" s="63"/>
      <c r="NHF44" s="63"/>
      <c r="NHG44" s="63"/>
      <c r="NHH44" s="63"/>
      <c r="NHI44" s="63"/>
      <c r="NHJ44" s="63"/>
      <c r="NHK44" s="63"/>
      <c r="NHL44" s="63"/>
      <c r="NHM44" s="63"/>
      <c r="NHN44" s="63"/>
      <c r="NHO44" s="63"/>
      <c r="NHP44" s="63"/>
      <c r="NHQ44" s="63"/>
      <c r="NHR44" s="63"/>
      <c r="NHS44" s="63"/>
      <c r="NHT44" s="63"/>
      <c r="NHU44" s="63"/>
      <c r="NHV44" s="63"/>
      <c r="NHW44" s="63"/>
      <c r="NHX44" s="63"/>
      <c r="NHY44" s="63"/>
      <c r="NHZ44" s="63"/>
      <c r="NIA44" s="63"/>
      <c r="NIB44" s="63"/>
      <c r="NIC44" s="63"/>
      <c r="NID44" s="63"/>
      <c r="NIE44" s="63"/>
      <c r="NIF44" s="63"/>
      <c r="NIG44" s="63"/>
      <c r="NIH44" s="63"/>
      <c r="NII44" s="63"/>
      <c r="NIJ44" s="63"/>
      <c r="NIK44" s="63"/>
      <c r="NIL44" s="63"/>
      <c r="NIM44" s="63"/>
      <c r="NIN44" s="63"/>
      <c r="NIO44" s="63"/>
      <c r="NIP44" s="63"/>
      <c r="NIQ44" s="63"/>
      <c r="NIR44" s="63"/>
      <c r="NIS44" s="63"/>
      <c r="NIT44" s="63"/>
      <c r="NIU44" s="63"/>
      <c r="NIV44" s="63"/>
      <c r="NIW44" s="63"/>
      <c r="NIX44" s="63"/>
      <c r="NIY44" s="63"/>
      <c r="NIZ44" s="63"/>
      <c r="NJA44" s="63"/>
      <c r="NJB44" s="63"/>
      <c r="NJC44" s="63"/>
      <c r="NJD44" s="63"/>
      <c r="NJE44" s="63"/>
      <c r="NJF44" s="63"/>
      <c r="NJG44" s="63"/>
      <c r="NJH44" s="63"/>
      <c r="NJI44" s="63"/>
      <c r="NJJ44" s="63"/>
      <c r="NJK44" s="63"/>
      <c r="NJL44" s="63"/>
      <c r="NJM44" s="63"/>
      <c r="NJN44" s="63"/>
      <c r="NJO44" s="63"/>
      <c r="NJP44" s="63"/>
      <c r="NJQ44" s="63"/>
      <c r="NJR44" s="63"/>
      <c r="NJS44" s="63"/>
      <c r="NJT44" s="63"/>
      <c r="NJU44" s="63"/>
      <c r="NJV44" s="63"/>
      <c r="NJW44" s="63"/>
      <c r="NJX44" s="63"/>
      <c r="NJY44" s="63"/>
      <c r="NJZ44" s="63"/>
      <c r="NKA44" s="63"/>
      <c r="NKB44" s="63"/>
      <c r="NKC44" s="63"/>
      <c r="NKD44" s="63"/>
      <c r="NKE44" s="63"/>
      <c r="NKF44" s="63"/>
      <c r="NKG44" s="63"/>
      <c r="NKH44" s="63"/>
      <c r="NKI44" s="63"/>
      <c r="NKJ44" s="63"/>
      <c r="NKK44" s="63"/>
      <c r="NKL44" s="63"/>
      <c r="NKM44" s="63"/>
      <c r="NKN44" s="63"/>
      <c r="NKO44" s="63"/>
      <c r="NKP44" s="63"/>
      <c r="NKQ44" s="63"/>
      <c r="NKR44" s="63"/>
      <c r="NKS44" s="63"/>
      <c r="NKT44" s="63"/>
      <c r="NKU44" s="63"/>
      <c r="NKV44" s="63"/>
      <c r="NKW44" s="63"/>
      <c r="NKX44" s="63"/>
      <c r="NKY44" s="63"/>
      <c r="NKZ44" s="63"/>
      <c r="NLA44" s="63"/>
      <c r="NLB44" s="63"/>
      <c r="NLC44" s="63"/>
      <c r="NLD44" s="63"/>
      <c r="NLE44" s="63"/>
      <c r="NLF44" s="63"/>
      <c r="NLG44" s="63"/>
      <c r="NLH44" s="63"/>
      <c r="NLI44" s="63"/>
      <c r="NLJ44" s="63"/>
      <c r="NLK44" s="63"/>
      <c r="NLL44" s="63"/>
      <c r="NLM44" s="63"/>
      <c r="NLN44" s="63"/>
      <c r="NLO44" s="63"/>
      <c r="NLP44" s="63"/>
      <c r="NLQ44" s="63"/>
      <c r="NLR44" s="63"/>
      <c r="NLS44" s="63"/>
      <c r="NLT44" s="63"/>
      <c r="NLU44" s="63"/>
      <c r="NLV44" s="63"/>
      <c r="NLW44" s="63"/>
      <c r="NLX44" s="63"/>
      <c r="NLY44" s="63"/>
      <c r="NLZ44" s="63"/>
      <c r="NMA44" s="63"/>
      <c r="NMB44" s="63"/>
      <c r="NMC44" s="63"/>
      <c r="NMD44" s="63"/>
      <c r="NME44" s="63"/>
      <c r="NMF44" s="63"/>
      <c r="NMG44" s="63"/>
      <c r="NMH44" s="63"/>
      <c r="NMI44" s="63"/>
      <c r="NMJ44" s="63"/>
      <c r="NMK44" s="63"/>
      <c r="NML44" s="63"/>
      <c r="NMM44" s="63"/>
      <c r="NMN44" s="63"/>
      <c r="NMO44" s="63"/>
      <c r="NMP44" s="63"/>
      <c r="NMQ44" s="63"/>
      <c r="NMR44" s="63"/>
      <c r="NMS44" s="63"/>
      <c r="NMT44" s="63"/>
      <c r="NMU44" s="63"/>
      <c r="NMV44" s="63"/>
      <c r="NMW44" s="63"/>
      <c r="NMX44" s="63"/>
      <c r="NMY44" s="63"/>
      <c r="NMZ44" s="63"/>
      <c r="NNA44" s="63"/>
      <c r="NNB44" s="63"/>
      <c r="NNC44" s="63"/>
      <c r="NND44" s="63"/>
      <c r="NNE44" s="63"/>
      <c r="NNF44" s="63"/>
      <c r="NNG44" s="63"/>
      <c r="NNH44" s="63"/>
      <c r="NNI44" s="63"/>
      <c r="NNJ44" s="63"/>
      <c r="NNK44" s="63"/>
      <c r="NNL44" s="63"/>
      <c r="NNM44" s="63"/>
      <c r="NNN44" s="63"/>
      <c r="NNO44" s="63"/>
      <c r="NNP44" s="63"/>
      <c r="NNQ44" s="63"/>
      <c r="NNR44" s="63"/>
      <c r="NNS44" s="63"/>
      <c r="NNT44" s="63"/>
      <c r="NNU44" s="63"/>
      <c r="NNV44" s="63"/>
      <c r="NNW44" s="63"/>
      <c r="NNX44" s="63"/>
      <c r="NNY44" s="63"/>
      <c r="NNZ44" s="63"/>
      <c r="NOA44" s="63"/>
      <c r="NOB44" s="63"/>
      <c r="NOC44" s="63"/>
      <c r="NOD44" s="63"/>
      <c r="NOE44" s="63"/>
      <c r="NOF44" s="63"/>
      <c r="NOG44" s="63"/>
      <c r="NOH44" s="63"/>
      <c r="NOI44" s="63"/>
      <c r="NOJ44" s="63"/>
      <c r="NOK44" s="63"/>
      <c r="NOL44" s="63"/>
      <c r="NOM44" s="63"/>
      <c r="NON44" s="63"/>
      <c r="NOO44" s="63"/>
      <c r="NOP44" s="63"/>
      <c r="NOQ44" s="63"/>
      <c r="NOR44" s="63"/>
      <c r="NOS44" s="63"/>
      <c r="NOT44" s="63"/>
      <c r="NOU44" s="63"/>
      <c r="NOV44" s="63"/>
      <c r="NOW44" s="63"/>
      <c r="NOX44" s="63"/>
      <c r="NOY44" s="63"/>
      <c r="NOZ44" s="63"/>
      <c r="NPA44" s="63"/>
      <c r="NPB44" s="63"/>
      <c r="NPC44" s="63"/>
      <c r="NPD44" s="63"/>
      <c r="NPE44" s="63"/>
      <c r="NPF44" s="63"/>
      <c r="NPG44" s="63"/>
      <c r="NPH44" s="63"/>
      <c r="NPI44" s="63"/>
      <c r="NPJ44" s="63"/>
      <c r="NPK44" s="63"/>
      <c r="NPL44" s="63"/>
      <c r="NPM44" s="63"/>
      <c r="NPN44" s="63"/>
      <c r="NPO44" s="63"/>
      <c r="NPP44" s="63"/>
      <c r="NPQ44" s="63"/>
      <c r="NPR44" s="63"/>
      <c r="NPS44" s="63"/>
      <c r="NPT44" s="63"/>
      <c r="NPU44" s="63"/>
      <c r="NPV44" s="63"/>
      <c r="NPW44" s="63"/>
      <c r="NPX44" s="63"/>
      <c r="NPY44" s="63"/>
      <c r="NPZ44" s="63"/>
      <c r="NQA44" s="63"/>
      <c r="NQB44" s="63"/>
      <c r="NQC44" s="63"/>
      <c r="NQD44" s="63"/>
      <c r="NQE44" s="63"/>
      <c r="NQF44" s="63"/>
      <c r="NQG44" s="63"/>
      <c r="NQH44" s="63"/>
      <c r="NQI44" s="63"/>
      <c r="NQJ44" s="63"/>
      <c r="NQK44" s="63"/>
      <c r="NQL44" s="63"/>
      <c r="NQM44" s="63"/>
      <c r="NQN44" s="63"/>
      <c r="NQO44" s="63"/>
      <c r="NQP44" s="63"/>
      <c r="NQQ44" s="63"/>
      <c r="NQR44" s="63"/>
      <c r="NQS44" s="63"/>
      <c r="NQT44" s="63"/>
      <c r="NQU44" s="63"/>
      <c r="NQV44" s="63"/>
      <c r="NQW44" s="63"/>
      <c r="NQX44" s="63"/>
      <c r="NQY44" s="63"/>
      <c r="NQZ44" s="63"/>
      <c r="NRA44" s="63"/>
      <c r="NRB44" s="63"/>
      <c r="NRC44" s="63"/>
      <c r="NRD44" s="63"/>
      <c r="NRE44" s="63"/>
      <c r="NRF44" s="63"/>
      <c r="NRG44" s="63"/>
      <c r="NRH44" s="63"/>
      <c r="NRI44" s="63"/>
      <c r="NRJ44" s="63"/>
      <c r="NRK44" s="63"/>
      <c r="NRL44" s="63"/>
      <c r="NRM44" s="63"/>
      <c r="NRN44" s="63"/>
      <c r="NRO44" s="63"/>
      <c r="NRP44" s="63"/>
      <c r="NRQ44" s="63"/>
      <c r="NRR44" s="63"/>
      <c r="NRS44" s="63"/>
      <c r="NRT44" s="63"/>
      <c r="NRU44" s="63"/>
      <c r="NRV44" s="63"/>
      <c r="NRW44" s="63"/>
      <c r="NRX44" s="63"/>
      <c r="NRY44" s="63"/>
      <c r="NRZ44" s="63"/>
      <c r="NSA44" s="63"/>
      <c r="NSB44" s="63"/>
      <c r="NSC44" s="63"/>
      <c r="NSD44" s="63"/>
      <c r="NSE44" s="63"/>
      <c r="NSF44" s="63"/>
      <c r="NSG44" s="63"/>
      <c r="NSH44" s="63"/>
      <c r="NSI44" s="63"/>
      <c r="NSJ44" s="63"/>
      <c r="NSK44" s="63"/>
      <c r="NSL44" s="63"/>
      <c r="NSM44" s="63"/>
      <c r="NSN44" s="63"/>
      <c r="NSO44" s="63"/>
      <c r="NSP44" s="63"/>
      <c r="NSQ44" s="63"/>
      <c r="NSR44" s="63"/>
      <c r="NSS44" s="63"/>
      <c r="NST44" s="63"/>
      <c r="NSU44" s="63"/>
      <c r="NSV44" s="63"/>
      <c r="NSW44" s="63"/>
      <c r="NSX44" s="63"/>
      <c r="NSY44" s="63"/>
      <c r="NSZ44" s="63"/>
      <c r="NTA44" s="63"/>
      <c r="NTB44" s="63"/>
      <c r="NTC44" s="63"/>
      <c r="NTD44" s="63"/>
      <c r="NTE44" s="63"/>
      <c r="NTF44" s="63"/>
      <c r="NTG44" s="63"/>
      <c r="NTH44" s="63"/>
      <c r="NTI44" s="63"/>
      <c r="NTJ44" s="63"/>
      <c r="NTK44" s="63"/>
      <c r="NTL44" s="63"/>
      <c r="NTM44" s="63"/>
      <c r="NTN44" s="63"/>
      <c r="NTO44" s="63"/>
      <c r="NTP44" s="63"/>
      <c r="NTQ44" s="63"/>
      <c r="NTR44" s="63"/>
      <c r="NTS44" s="63"/>
      <c r="NTT44" s="63"/>
      <c r="NTU44" s="63"/>
      <c r="NTV44" s="63"/>
      <c r="NTW44" s="63"/>
      <c r="NTX44" s="63"/>
      <c r="NTY44" s="63"/>
      <c r="NTZ44" s="63"/>
      <c r="NUA44" s="63"/>
      <c r="NUB44" s="63"/>
      <c r="NUC44" s="63"/>
      <c r="NUD44" s="63"/>
      <c r="NUE44" s="63"/>
      <c r="NUF44" s="63"/>
      <c r="NUG44" s="63"/>
      <c r="NUH44" s="63"/>
      <c r="NUI44" s="63"/>
      <c r="NUJ44" s="63"/>
      <c r="NUK44" s="63"/>
      <c r="NUL44" s="63"/>
      <c r="NUM44" s="63"/>
      <c r="NUN44" s="63"/>
      <c r="NUO44" s="63"/>
      <c r="NUP44" s="63"/>
      <c r="NUQ44" s="63"/>
      <c r="NUR44" s="63"/>
      <c r="NUS44" s="63"/>
      <c r="NUT44" s="63"/>
      <c r="NUU44" s="63"/>
      <c r="NUV44" s="63"/>
      <c r="NUW44" s="63"/>
      <c r="NUX44" s="63"/>
      <c r="NUY44" s="63"/>
      <c r="NUZ44" s="63"/>
      <c r="NVA44" s="63"/>
      <c r="NVB44" s="63"/>
      <c r="NVC44" s="63"/>
      <c r="NVD44" s="63"/>
      <c r="NVE44" s="63"/>
      <c r="NVF44" s="63"/>
      <c r="NVG44" s="63"/>
      <c r="NVH44" s="63"/>
      <c r="NVI44" s="63"/>
      <c r="NVJ44" s="63"/>
      <c r="NVK44" s="63"/>
      <c r="NVL44" s="63"/>
      <c r="NVM44" s="63"/>
      <c r="NVN44" s="63"/>
      <c r="NVO44" s="63"/>
      <c r="NVP44" s="63"/>
      <c r="NVQ44" s="63"/>
      <c r="NVR44" s="63"/>
      <c r="NVS44" s="63"/>
      <c r="NVT44" s="63"/>
      <c r="NVU44" s="63"/>
      <c r="NVV44" s="63"/>
      <c r="NVW44" s="63"/>
      <c r="NVX44" s="63"/>
      <c r="NVY44" s="63"/>
      <c r="NVZ44" s="63"/>
      <c r="NWA44" s="63"/>
      <c r="NWB44" s="63"/>
      <c r="NWC44" s="63"/>
      <c r="NWD44" s="63"/>
      <c r="NWE44" s="63"/>
      <c r="NWF44" s="63"/>
      <c r="NWG44" s="63"/>
      <c r="NWH44" s="63"/>
      <c r="NWI44" s="63"/>
      <c r="NWJ44" s="63"/>
      <c r="NWK44" s="63"/>
      <c r="NWL44" s="63"/>
      <c r="NWM44" s="63"/>
      <c r="NWN44" s="63"/>
      <c r="NWO44" s="63"/>
      <c r="NWP44" s="63"/>
      <c r="NWQ44" s="63"/>
      <c r="NWR44" s="63"/>
      <c r="NWS44" s="63"/>
      <c r="NWT44" s="63"/>
      <c r="NWU44" s="63"/>
      <c r="NWV44" s="63"/>
      <c r="NWW44" s="63"/>
      <c r="NWX44" s="63"/>
      <c r="NWY44" s="63"/>
      <c r="NWZ44" s="63"/>
      <c r="NXA44" s="63"/>
      <c r="NXB44" s="63"/>
      <c r="NXC44" s="63"/>
      <c r="NXD44" s="63"/>
      <c r="NXE44" s="63"/>
      <c r="NXF44" s="63"/>
      <c r="NXG44" s="63"/>
      <c r="NXH44" s="63"/>
      <c r="NXI44" s="63"/>
      <c r="NXJ44" s="63"/>
      <c r="NXK44" s="63"/>
      <c r="NXL44" s="63"/>
      <c r="NXM44" s="63"/>
      <c r="NXN44" s="63"/>
      <c r="NXO44" s="63"/>
      <c r="NXP44" s="63"/>
      <c r="NXQ44" s="63"/>
      <c r="NXR44" s="63"/>
      <c r="NXS44" s="63"/>
      <c r="NXT44" s="63"/>
      <c r="NXU44" s="63"/>
      <c r="NXV44" s="63"/>
      <c r="NXW44" s="63"/>
      <c r="NXX44" s="63"/>
      <c r="NXY44" s="63"/>
      <c r="NXZ44" s="63"/>
      <c r="NYA44" s="63"/>
      <c r="NYB44" s="63"/>
      <c r="NYC44" s="63"/>
      <c r="NYD44" s="63"/>
      <c r="NYE44" s="63"/>
      <c r="NYF44" s="63"/>
      <c r="NYG44" s="63"/>
      <c r="NYH44" s="63"/>
      <c r="NYI44" s="63"/>
      <c r="NYJ44" s="63"/>
      <c r="NYK44" s="63"/>
      <c r="NYL44" s="63"/>
      <c r="NYM44" s="63"/>
      <c r="NYN44" s="63"/>
      <c r="NYO44" s="63"/>
      <c r="NYP44" s="63"/>
      <c r="NYQ44" s="63"/>
      <c r="NYR44" s="63"/>
      <c r="NYS44" s="63"/>
      <c r="NYT44" s="63"/>
      <c r="NYU44" s="63"/>
      <c r="NYV44" s="63"/>
      <c r="NYW44" s="63"/>
      <c r="NYX44" s="63"/>
      <c r="NYY44" s="63"/>
      <c r="NYZ44" s="63"/>
      <c r="NZA44" s="63"/>
      <c r="NZB44" s="63"/>
      <c r="NZC44" s="63"/>
      <c r="NZD44" s="63"/>
      <c r="NZE44" s="63"/>
      <c r="NZF44" s="63"/>
      <c r="NZG44" s="63"/>
      <c r="NZH44" s="63"/>
      <c r="NZI44" s="63"/>
      <c r="NZJ44" s="63"/>
      <c r="NZK44" s="63"/>
      <c r="NZL44" s="63"/>
      <c r="NZM44" s="63"/>
      <c r="NZN44" s="63"/>
      <c r="NZO44" s="63"/>
      <c r="NZP44" s="63"/>
      <c r="NZQ44" s="63"/>
      <c r="NZR44" s="63"/>
      <c r="NZS44" s="63"/>
      <c r="NZT44" s="63"/>
      <c r="NZU44" s="63"/>
      <c r="NZV44" s="63"/>
      <c r="NZW44" s="63"/>
      <c r="NZX44" s="63"/>
      <c r="NZY44" s="63"/>
      <c r="NZZ44" s="63"/>
      <c r="OAA44" s="63"/>
      <c r="OAB44" s="63"/>
      <c r="OAC44" s="63"/>
      <c r="OAD44" s="63"/>
      <c r="OAE44" s="63"/>
      <c r="OAF44" s="63"/>
      <c r="OAG44" s="63"/>
      <c r="OAH44" s="63"/>
      <c r="OAI44" s="63"/>
      <c r="OAJ44" s="63"/>
      <c r="OAK44" s="63"/>
      <c r="OAL44" s="63"/>
      <c r="OAM44" s="63"/>
      <c r="OAN44" s="63"/>
      <c r="OAO44" s="63"/>
      <c r="OAP44" s="63"/>
      <c r="OAQ44" s="63"/>
      <c r="OAR44" s="63"/>
      <c r="OAS44" s="63"/>
      <c r="OAT44" s="63"/>
      <c r="OAU44" s="63"/>
      <c r="OAV44" s="63"/>
      <c r="OAW44" s="63"/>
      <c r="OAX44" s="63"/>
      <c r="OAY44" s="63"/>
      <c r="OAZ44" s="63"/>
      <c r="OBA44" s="63"/>
      <c r="OBB44" s="63"/>
      <c r="OBC44" s="63"/>
      <c r="OBD44" s="63"/>
      <c r="OBE44" s="63"/>
      <c r="OBF44" s="63"/>
      <c r="OBG44" s="63"/>
      <c r="OBH44" s="63"/>
      <c r="OBI44" s="63"/>
      <c r="OBJ44" s="63"/>
      <c r="OBK44" s="63"/>
      <c r="OBL44" s="63"/>
      <c r="OBM44" s="63"/>
      <c r="OBN44" s="63"/>
      <c r="OBO44" s="63"/>
      <c r="OBP44" s="63"/>
      <c r="OBQ44" s="63"/>
      <c r="OBR44" s="63"/>
      <c r="OBS44" s="63"/>
      <c r="OBT44" s="63"/>
      <c r="OBU44" s="63"/>
      <c r="OBV44" s="63"/>
      <c r="OBW44" s="63"/>
      <c r="OBX44" s="63"/>
      <c r="OBY44" s="63"/>
      <c r="OBZ44" s="63"/>
      <c r="OCA44" s="63"/>
      <c r="OCB44" s="63"/>
      <c r="OCC44" s="63"/>
      <c r="OCD44" s="63"/>
      <c r="OCE44" s="63"/>
      <c r="OCF44" s="63"/>
      <c r="OCG44" s="63"/>
      <c r="OCH44" s="63"/>
      <c r="OCI44" s="63"/>
      <c r="OCJ44" s="63"/>
      <c r="OCK44" s="63"/>
      <c r="OCL44" s="63"/>
      <c r="OCM44" s="63"/>
      <c r="OCN44" s="63"/>
      <c r="OCO44" s="63"/>
      <c r="OCP44" s="63"/>
      <c r="OCQ44" s="63"/>
      <c r="OCR44" s="63"/>
      <c r="OCS44" s="63"/>
      <c r="OCT44" s="63"/>
      <c r="OCU44" s="63"/>
      <c r="OCV44" s="63"/>
      <c r="OCW44" s="63"/>
      <c r="OCX44" s="63"/>
      <c r="OCY44" s="63"/>
      <c r="OCZ44" s="63"/>
      <c r="ODA44" s="63"/>
      <c r="ODB44" s="63"/>
      <c r="ODC44" s="63"/>
      <c r="ODD44" s="63"/>
      <c r="ODE44" s="63"/>
      <c r="ODF44" s="63"/>
      <c r="ODG44" s="63"/>
      <c r="ODH44" s="63"/>
      <c r="ODI44" s="63"/>
      <c r="ODJ44" s="63"/>
      <c r="ODK44" s="63"/>
      <c r="ODL44" s="63"/>
      <c r="ODM44" s="63"/>
      <c r="ODN44" s="63"/>
      <c r="ODO44" s="63"/>
      <c r="ODP44" s="63"/>
      <c r="ODQ44" s="63"/>
      <c r="ODR44" s="63"/>
      <c r="ODS44" s="63"/>
      <c r="ODT44" s="63"/>
      <c r="ODU44" s="63"/>
      <c r="ODV44" s="63"/>
      <c r="ODW44" s="63"/>
      <c r="ODX44" s="63"/>
      <c r="ODY44" s="63"/>
      <c r="ODZ44" s="63"/>
      <c r="OEA44" s="63"/>
      <c r="OEB44" s="63"/>
      <c r="OEC44" s="63"/>
      <c r="OED44" s="63"/>
      <c r="OEE44" s="63"/>
      <c r="OEF44" s="63"/>
      <c r="OEG44" s="63"/>
      <c r="OEH44" s="63"/>
      <c r="OEI44" s="63"/>
      <c r="OEJ44" s="63"/>
      <c r="OEK44" s="63"/>
      <c r="OEL44" s="63"/>
      <c r="OEM44" s="63"/>
      <c r="OEN44" s="63"/>
      <c r="OEO44" s="63"/>
      <c r="OEP44" s="63"/>
      <c r="OEQ44" s="63"/>
      <c r="OER44" s="63"/>
      <c r="OES44" s="63"/>
      <c r="OET44" s="63"/>
      <c r="OEU44" s="63"/>
      <c r="OEV44" s="63"/>
      <c r="OEW44" s="63"/>
      <c r="OEX44" s="63"/>
      <c r="OEY44" s="63"/>
      <c r="OEZ44" s="63"/>
      <c r="OFA44" s="63"/>
      <c r="OFB44" s="63"/>
      <c r="OFC44" s="63"/>
      <c r="OFD44" s="63"/>
      <c r="OFE44" s="63"/>
      <c r="OFF44" s="63"/>
      <c r="OFG44" s="63"/>
      <c r="OFH44" s="63"/>
      <c r="OFI44" s="63"/>
      <c r="OFJ44" s="63"/>
      <c r="OFK44" s="63"/>
      <c r="OFL44" s="63"/>
      <c r="OFM44" s="63"/>
      <c r="OFN44" s="63"/>
      <c r="OFO44" s="63"/>
      <c r="OFP44" s="63"/>
      <c r="OFQ44" s="63"/>
      <c r="OFR44" s="63"/>
      <c r="OFS44" s="63"/>
      <c r="OFT44" s="63"/>
      <c r="OFU44" s="63"/>
      <c r="OFV44" s="63"/>
      <c r="OFW44" s="63"/>
      <c r="OFX44" s="63"/>
      <c r="OFY44" s="63"/>
      <c r="OFZ44" s="63"/>
      <c r="OGA44" s="63"/>
      <c r="OGB44" s="63"/>
      <c r="OGC44" s="63"/>
      <c r="OGD44" s="63"/>
      <c r="OGE44" s="63"/>
      <c r="OGF44" s="63"/>
      <c r="OGG44" s="63"/>
      <c r="OGH44" s="63"/>
      <c r="OGI44" s="63"/>
      <c r="OGJ44" s="63"/>
      <c r="OGK44" s="63"/>
      <c r="OGL44" s="63"/>
      <c r="OGM44" s="63"/>
      <c r="OGN44" s="63"/>
      <c r="OGO44" s="63"/>
      <c r="OGP44" s="63"/>
      <c r="OGQ44" s="63"/>
      <c r="OGR44" s="63"/>
      <c r="OGS44" s="63"/>
      <c r="OGT44" s="63"/>
      <c r="OGU44" s="63"/>
      <c r="OGV44" s="63"/>
      <c r="OGW44" s="63"/>
      <c r="OGX44" s="63"/>
      <c r="OGY44" s="63"/>
      <c r="OGZ44" s="63"/>
      <c r="OHA44" s="63"/>
      <c r="OHB44" s="63"/>
      <c r="OHC44" s="63"/>
      <c r="OHD44" s="63"/>
      <c r="OHE44" s="63"/>
      <c r="OHF44" s="63"/>
      <c r="OHG44" s="63"/>
      <c r="OHH44" s="63"/>
      <c r="OHI44" s="63"/>
      <c r="OHJ44" s="63"/>
      <c r="OHK44" s="63"/>
      <c r="OHL44" s="63"/>
      <c r="OHM44" s="63"/>
      <c r="OHN44" s="63"/>
      <c r="OHO44" s="63"/>
      <c r="OHP44" s="63"/>
      <c r="OHQ44" s="63"/>
      <c r="OHR44" s="63"/>
      <c r="OHS44" s="63"/>
      <c r="OHT44" s="63"/>
      <c r="OHU44" s="63"/>
      <c r="OHV44" s="63"/>
      <c r="OHW44" s="63"/>
      <c r="OHX44" s="63"/>
      <c r="OHY44" s="63"/>
      <c r="OHZ44" s="63"/>
      <c r="OIA44" s="63"/>
      <c r="OIB44" s="63"/>
      <c r="OIC44" s="63"/>
      <c r="OID44" s="63"/>
      <c r="OIE44" s="63"/>
      <c r="OIF44" s="63"/>
      <c r="OIG44" s="63"/>
      <c r="OIH44" s="63"/>
      <c r="OII44" s="63"/>
      <c r="OIJ44" s="63"/>
      <c r="OIK44" s="63"/>
      <c r="OIL44" s="63"/>
      <c r="OIM44" s="63"/>
      <c r="OIN44" s="63"/>
      <c r="OIO44" s="63"/>
      <c r="OIP44" s="63"/>
      <c r="OIQ44" s="63"/>
      <c r="OIR44" s="63"/>
      <c r="OIS44" s="63"/>
      <c r="OIT44" s="63"/>
      <c r="OIU44" s="63"/>
      <c r="OIV44" s="63"/>
      <c r="OIW44" s="63"/>
      <c r="OIX44" s="63"/>
      <c r="OIY44" s="63"/>
      <c r="OIZ44" s="63"/>
      <c r="OJA44" s="63"/>
      <c r="OJB44" s="63"/>
      <c r="OJC44" s="63"/>
      <c r="OJD44" s="63"/>
      <c r="OJE44" s="63"/>
      <c r="OJF44" s="63"/>
      <c r="OJG44" s="63"/>
      <c r="OJH44" s="63"/>
      <c r="OJI44" s="63"/>
      <c r="OJJ44" s="63"/>
      <c r="OJK44" s="63"/>
      <c r="OJL44" s="63"/>
      <c r="OJM44" s="63"/>
      <c r="OJN44" s="63"/>
      <c r="OJO44" s="63"/>
      <c r="OJP44" s="63"/>
      <c r="OJQ44" s="63"/>
      <c r="OJR44" s="63"/>
      <c r="OJS44" s="63"/>
      <c r="OJT44" s="63"/>
      <c r="OJU44" s="63"/>
      <c r="OJV44" s="63"/>
      <c r="OJW44" s="63"/>
      <c r="OJX44" s="63"/>
      <c r="OJY44" s="63"/>
      <c r="OJZ44" s="63"/>
      <c r="OKA44" s="63"/>
      <c r="OKB44" s="63"/>
      <c r="OKC44" s="63"/>
      <c r="OKD44" s="63"/>
      <c r="OKE44" s="63"/>
      <c r="OKF44" s="63"/>
      <c r="OKG44" s="63"/>
      <c r="OKH44" s="63"/>
      <c r="OKI44" s="63"/>
      <c r="OKJ44" s="63"/>
      <c r="OKK44" s="63"/>
      <c r="OKL44" s="63"/>
      <c r="OKM44" s="63"/>
      <c r="OKN44" s="63"/>
      <c r="OKO44" s="63"/>
      <c r="OKP44" s="63"/>
      <c r="OKQ44" s="63"/>
      <c r="OKR44" s="63"/>
      <c r="OKS44" s="63"/>
      <c r="OKT44" s="63"/>
      <c r="OKU44" s="63"/>
      <c r="OKV44" s="63"/>
      <c r="OKW44" s="63"/>
      <c r="OKX44" s="63"/>
      <c r="OKY44" s="63"/>
      <c r="OKZ44" s="63"/>
      <c r="OLA44" s="63"/>
      <c r="OLB44" s="63"/>
      <c r="OLC44" s="63"/>
      <c r="OLD44" s="63"/>
      <c r="OLE44" s="63"/>
      <c r="OLF44" s="63"/>
      <c r="OLG44" s="63"/>
      <c r="OLH44" s="63"/>
      <c r="OLI44" s="63"/>
      <c r="OLJ44" s="63"/>
      <c r="OLK44" s="63"/>
      <c r="OLL44" s="63"/>
      <c r="OLM44" s="63"/>
      <c r="OLN44" s="63"/>
      <c r="OLO44" s="63"/>
      <c r="OLP44" s="63"/>
      <c r="OLQ44" s="63"/>
      <c r="OLR44" s="63"/>
      <c r="OLS44" s="63"/>
      <c r="OLT44" s="63"/>
      <c r="OLU44" s="63"/>
      <c r="OLV44" s="63"/>
      <c r="OLW44" s="63"/>
      <c r="OLX44" s="63"/>
      <c r="OLY44" s="63"/>
      <c r="OLZ44" s="63"/>
      <c r="OMA44" s="63"/>
      <c r="OMB44" s="63"/>
      <c r="OMC44" s="63"/>
      <c r="OMD44" s="63"/>
      <c r="OME44" s="63"/>
      <c r="OMF44" s="63"/>
      <c r="OMG44" s="63"/>
      <c r="OMH44" s="63"/>
      <c r="OMI44" s="63"/>
      <c r="OMJ44" s="63"/>
      <c r="OMK44" s="63"/>
      <c r="OML44" s="63"/>
      <c r="OMM44" s="63"/>
      <c r="OMN44" s="63"/>
      <c r="OMO44" s="63"/>
      <c r="OMP44" s="63"/>
      <c r="OMQ44" s="63"/>
      <c r="OMR44" s="63"/>
      <c r="OMS44" s="63"/>
      <c r="OMT44" s="63"/>
      <c r="OMU44" s="63"/>
      <c r="OMV44" s="63"/>
      <c r="OMW44" s="63"/>
      <c r="OMX44" s="63"/>
      <c r="OMY44" s="63"/>
      <c r="OMZ44" s="63"/>
      <c r="ONA44" s="63"/>
      <c r="ONB44" s="63"/>
      <c r="ONC44" s="63"/>
      <c r="OND44" s="63"/>
      <c r="ONE44" s="63"/>
      <c r="ONF44" s="63"/>
      <c r="ONG44" s="63"/>
      <c r="ONH44" s="63"/>
      <c r="ONI44" s="63"/>
      <c r="ONJ44" s="63"/>
      <c r="ONK44" s="63"/>
      <c r="ONL44" s="63"/>
      <c r="ONM44" s="63"/>
      <c r="ONN44" s="63"/>
      <c r="ONO44" s="63"/>
      <c r="ONP44" s="63"/>
      <c r="ONQ44" s="63"/>
      <c r="ONR44" s="63"/>
      <c r="ONS44" s="63"/>
      <c r="ONT44" s="63"/>
      <c r="ONU44" s="63"/>
      <c r="ONV44" s="63"/>
      <c r="ONW44" s="63"/>
      <c r="ONX44" s="63"/>
      <c r="ONY44" s="63"/>
      <c r="ONZ44" s="63"/>
      <c r="OOA44" s="63"/>
      <c r="OOB44" s="63"/>
      <c r="OOC44" s="63"/>
      <c r="OOD44" s="63"/>
      <c r="OOE44" s="63"/>
      <c r="OOF44" s="63"/>
      <c r="OOG44" s="63"/>
      <c r="OOH44" s="63"/>
      <c r="OOI44" s="63"/>
      <c r="OOJ44" s="63"/>
      <c r="OOK44" s="63"/>
      <c r="OOL44" s="63"/>
      <c r="OOM44" s="63"/>
      <c r="OON44" s="63"/>
      <c r="OOO44" s="63"/>
      <c r="OOP44" s="63"/>
      <c r="OOQ44" s="63"/>
      <c r="OOR44" s="63"/>
      <c r="OOS44" s="63"/>
      <c r="OOT44" s="63"/>
      <c r="OOU44" s="63"/>
      <c r="OOV44" s="63"/>
      <c r="OOW44" s="63"/>
      <c r="OOX44" s="63"/>
      <c r="OOY44" s="63"/>
      <c r="OOZ44" s="63"/>
      <c r="OPA44" s="63"/>
      <c r="OPB44" s="63"/>
      <c r="OPC44" s="63"/>
      <c r="OPD44" s="63"/>
      <c r="OPE44" s="63"/>
      <c r="OPF44" s="63"/>
      <c r="OPG44" s="63"/>
      <c r="OPH44" s="63"/>
      <c r="OPI44" s="63"/>
      <c r="OPJ44" s="63"/>
      <c r="OPK44" s="63"/>
      <c r="OPL44" s="63"/>
      <c r="OPM44" s="63"/>
      <c r="OPN44" s="63"/>
      <c r="OPO44" s="63"/>
      <c r="OPP44" s="63"/>
      <c r="OPQ44" s="63"/>
      <c r="OPR44" s="63"/>
      <c r="OPS44" s="63"/>
      <c r="OPT44" s="63"/>
      <c r="OPU44" s="63"/>
      <c r="OPV44" s="63"/>
      <c r="OPW44" s="63"/>
      <c r="OPX44" s="63"/>
      <c r="OPY44" s="63"/>
      <c r="OPZ44" s="63"/>
      <c r="OQA44" s="63"/>
      <c r="OQB44" s="63"/>
      <c r="OQC44" s="63"/>
      <c r="OQD44" s="63"/>
      <c r="OQE44" s="63"/>
      <c r="OQF44" s="63"/>
      <c r="OQG44" s="63"/>
      <c r="OQH44" s="63"/>
      <c r="OQI44" s="63"/>
      <c r="OQJ44" s="63"/>
      <c r="OQK44" s="63"/>
      <c r="OQL44" s="63"/>
      <c r="OQM44" s="63"/>
      <c r="OQN44" s="63"/>
      <c r="OQO44" s="63"/>
      <c r="OQP44" s="63"/>
      <c r="OQQ44" s="63"/>
      <c r="OQR44" s="63"/>
      <c r="OQS44" s="63"/>
      <c r="OQT44" s="63"/>
      <c r="OQU44" s="63"/>
      <c r="OQV44" s="63"/>
      <c r="OQW44" s="63"/>
      <c r="OQX44" s="63"/>
      <c r="OQY44" s="63"/>
      <c r="OQZ44" s="63"/>
      <c r="ORA44" s="63"/>
      <c r="ORB44" s="63"/>
      <c r="ORC44" s="63"/>
      <c r="ORD44" s="63"/>
      <c r="ORE44" s="63"/>
      <c r="ORF44" s="63"/>
      <c r="ORG44" s="63"/>
      <c r="ORH44" s="63"/>
      <c r="ORI44" s="63"/>
      <c r="ORJ44" s="63"/>
      <c r="ORK44" s="63"/>
      <c r="ORL44" s="63"/>
      <c r="ORM44" s="63"/>
      <c r="ORN44" s="63"/>
      <c r="ORO44" s="63"/>
      <c r="ORP44" s="63"/>
      <c r="ORQ44" s="63"/>
      <c r="ORR44" s="63"/>
      <c r="ORS44" s="63"/>
      <c r="ORT44" s="63"/>
      <c r="ORU44" s="63"/>
      <c r="ORV44" s="63"/>
      <c r="ORW44" s="63"/>
      <c r="ORX44" s="63"/>
      <c r="ORY44" s="63"/>
      <c r="ORZ44" s="63"/>
      <c r="OSA44" s="63"/>
      <c r="OSB44" s="63"/>
      <c r="OSC44" s="63"/>
      <c r="OSD44" s="63"/>
      <c r="OSE44" s="63"/>
      <c r="OSF44" s="63"/>
      <c r="OSG44" s="63"/>
      <c r="OSH44" s="63"/>
      <c r="OSI44" s="63"/>
      <c r="OSJ44" s="63"/>
      <c r="OSK44" s="63"/>
      <c r="OSL44" s="63"/>
      <c r="OSM44" s="63"/>
      <c r="OSN44" s="63"/>
      <c r="OSO44" s="63"/>
      <c r="OSP44" s="63"/>
      <c r="OSQ44" s="63"/>
      <c r="OSR44" s="63"/>
      <c r="OSS44" s="63"/>
      <c r="OST44" s="63"/>
      <c r="OSU44" s="63"/>
      <c r="OSV44" s="63"/>
      <c r="OSW44" s="63"/>
      <c r="OSX44" s="63"/>
      <c r="OSY44" s="63"/>
      <c r="OSZ44" s="63"/>
      <c r="OTA44" s="63"/>
      <c r="OTB44" s="63"/>
      <c r="OTC44" s="63"/>
      <c r="OTD44" s="63"/>
      <c r="OTE44" s="63"/>
      <c r="OTF44" s="63"/>
      <c r="OTG44" s="63"/>
      <c r="OTH44" s="63"/>
      <c r="OTI44" s="63"/>
      <c r="OTJ44" s="63"/>
      <c r="OTK44" s="63"/>
      <c r="OTL44" s="63"/>
      <c r="OTM44" s="63"/>
      <c r="OTN44" s="63"/>
      <c r="OTO44" s="63"/>
      <c r="OTP44" s="63"/>
      <c r="OTQ44" s="63"/>
      <c r="OTR44" s="63"/>
      <c r="OTS44" s="63"/>
      <c r="OTT44" s="63"/>
      <c r="OTU44" s="63"/>
      <c r="OTV44" s="63"/>
      <c r="OTW44" s="63"/>
      <c r="OTX44" s="63"/>
      <c r="OTY44" s="63"/>
      <c r="OTZ44" s="63"/>
      <c r="OUA44" s="63"/>
      <c r="OUB44" s="63"/>
      <c r="OUC44" s="63"/>
      <c r="OUD44" s="63"/>
      <c r="OUE44" s="63"/>
      <c r="OUF44" s="63"/>
      <c r="OUG44" s="63"/>
      <c r="OUH44" s="63"/>
      <c r="OUI44" s="63"/>
      <c r="OUJ44" s="63"/>
      <c r="OUK44" s="63"/>
      <c r="OUL44" s="63"/>
      <c r="OUM44" s="63"/>
      <c r="OUN44" s="63"/>
      <c r="OUO44" s="63"/>
      <c r="OUP44" s="63"/>
      <c r="OUQ44" s="63"/>
      <c r="OUR44" s="63"/>
      <c r="OUS44" s="63"/>
      <c r="OUT44" s="63"/>
      <c r="OUU44" s="63"/>
      <c r="OUV44" s="63"/>
      <c r="OUW44" s="63"/>
      <c r="OUX44" s="63"/>
      <c r="OUY44" s="63"/>
      <c r="OUZ44" s="63"/>
      <c r="OVA44" s="63"/>
      <c r="OVB44" s="63"/>
      <c r="OVC44" s="63"/>
      <c r="OVD44" s="63"/>
      <c r="OVE44" s="63"/>
      <c r="OVF44" s="63"/>
      <c r="OVG44" s="63"/>
      <c r="OVH44" s="63"/>
      <c r="OVI44" s="63"/>
      <c r="OVJ44" s="63"/>
      <c r="OVK44" s="63"/>
      <c r="OVL44" s="63"/>
      <c r="OVM44" s="63"/>
      <c r="OVN44" s="63"/>
      <c r="OVO44" s="63"/>
      <c r="OVP44" s="63"/>
      <c r="OVQ44" s="63"/>
      <c r="OVR44" s="63"/>
      <c r="OVS44" s="63"/>
      <c r="OVT44" s="63"/>
      <c r="OVU44" s="63"/>
      <c r="OVV44" s="63"/>
      <c r="OVW44" s="63"/>
      <c r="OVX44" s="63"/>
      <c r="OVY44" s="63"/>
      <c r="OVZ44" s="63"/>
      <c r="OWA44" s="63"/>
      <c r="OWB44" s="63"/>
      <c r="OWC44" s="63"/>
      <c r="OWD44" s="63"/>
      <c r="OWE44" s="63"/>
      <c r="OWF44" s="63"/>
      <c r="OWG44" s="63"/>
      <c r="OWH44" s="63"/>
      <c r="OWI44" s="63"/>
      <c r="OWJ44" s="63"/>
      <c r="OWK44" s="63"/>
      <c r="OWL44" s="63"/>
      <c r="OWM44" s="63"/>
      <c r="OWN44" s="63"/>
      <c r="OWO44" s="63"/>
      <c r="OWP44" s="63"/>
      <c r="OWQ44" s="63"/>
      <c r="OWR44" s="63"/>
      <c r="OWS44" s="63"/>
      <c r="OWT44" s="63"/>
      <c r="OWU44" s="63"/>
      <c r="OWV44" s="63"/>
      <c r="OWW44" s="63"/>
      <c r="OWX44" s="63"/>
      <c r="OWY44" s="63"/>
      <c r="OWZ44" s="63"/>
      <c r="OXA44" s="63"/>
      <c r="OXB44" s="63"/>
      <c r="OXC44" s="63"/>
      <c r="OXD44" s="63"/>
      <c r="OXE44" s="63"/>
      <c r="OXF44" s="63"/>
      <c r="OXG44" s="63"/>
      <c r="OXH44" s="63"/>
      <c r="OXI44" s="63"/>
      <c r="OXJ44" s="63"/>
      <c r="OXK44" s="63"/>
      <c r="OXL44" s="63"/>
      <c r="OXM44" s="63"/>
      <c r="OXN44" s="63"/>
      <c r="OXO44" s="63"/>
      <c r="OXP44" s="63"/>
      <c r="OXQ44" s="63"/>
      <c r="OXR44" s="63"/>
      <c r="OXS44" s="63"/>
      <c r="OXT44" s="63"/>
      <c r="OXU44" s="63"/>
      <c r="OXV44" s="63"/>
      <c r="OXW44" s="63"/>
      <c r="OXX44" s="63"/>
      <c r="OXY44" s="63"/>
      <c r="OXZ44" s="63"/>
      <c r="OYA44" s="63"/>
      <c r="OYB44" s="63"/>
      <c r="OYC44" s="63"/>
      <c r="OYD44" s="63"/>
      <c r="OYE44" s="63"/>
      <c r="OYF44" s="63"/>
      <c r="OYG44" s="63"/>
      <c r="OYH44" s="63"/>
      <c r="OYI44" s="63"/>
      <c r="OYJ44" s="63"/>
      <c r="OYK44" s="63"/>
      <c r="OYL44" s="63"/>
      <c r="OYM44" s="63"/>
      <c r="OYN44" s="63"/>
      <c r="OYO44" s="63"/>
      <c r="OYP44" s="63"/>
      <c r="OYQ44" s="63"/>
      <c r="OYR44" s="63"/>
      <c r="OYS44" s="63"/>
      <c r="OYT44" s="63"/>
      <c r="OYU44" s="63"/>
      <c r="OYV44" s="63"/>
      <c r="OYW44" s="63"/>
      <c r="OYX44" s="63"/>
      <c r="OYY44" s="63"/>
      <c r="OYZ44" s="63"/>
      <c r="OZA44" s="63"/>
      <c r="OZB44" s="63"/>
      <c r="OZC44" s="63"/>
      <c r="OZD44" s="63"/>
      <c r="OZE44" s="63"/>
      <c r="OZF44" s="63"/>
      <c r="OZG44" s="63"/>
      <c r="OZH44" s="63"/>
      <c r="OZI44" s="63"/>
      <c r="OZJ44" s="63"/>
      <c r="OZK44" s="63"/>
      <c r="OZL44" s="63"/>
      <c r="OZM44" s="63"/>
      <c r="OZN44" s="63"/>
      <c r="OZO44" s="63"/>
      <c r="OZP44" s="63"/>
      <c r="OZQ44" s="63"/>
      <c r="OZR44" s="63"/>
      <c r="OZS44" s="63"/>
      <c r="OZT44" s="63"/>
      <c r="OZU44" s="63"/>
      <c r="OZV44" s="63"/>
      <c r="OZW44" s="63"/>
      <c r="OZX44" s="63"/>
      <c r="OZY44" s="63"/>
      <c r="OZZ44" s="63"/>
      <c r="PAA44" s="63"/>
      <c r="PAB44" s="63"/>
      <c r="PAC44" s="63"/>
      <c r="PAD44" s="63"/>
      <c r="PAE44" s="63"/>
      <c r="PAF44" s="63"/>
      <c r="PAG44" s="63"/>
      <c r="PAH44" s="63"/>
      <c r="PAI44" s="63"/>
      <c r="PAJ44" s="63"/>
      <c r="PAK44" s="63"/>
      <c r="PAL44" s="63"/>
      <c r="PAM44" s="63"/>
      <c r="PAN44" s="63"/>
      <c r="PAO44" s="63"/>
      <c r="PAP44" s="63"/>
      <c r="PAQ44" s="63"/>
      <c r="PAR44" s="63"/>
      <c r="PAS44" s="63"/>
      <c r="PAT44" s="63"/>
      <c r="PAU44" s="63"/>
      <c r="PAV44" s="63"/>
      <c r="PAW44" s="63"/>
      <c r="PAX44" s="63"/>
      <c r="PAY44" s="63"/>
      <c r="PAZ44" s="63"/>
      <c r="PBA44" s="63"/>
      <c r="PBB44" s="63"/>
      <c r="PBC44" s="63"/>
      <c r="PBD44" s="63"/>
      <c r="PBE44" s="63"/>
      <c r="PBF44" s="63"/>
      <c r="PBG44" s="63"/>
      <c r="PBH44" s="63"/>
      <c r="PBI44" s="63"/>
      <c r="PBJ44" s="63"/>
      <c r="PBK44" s="63"/>
      <c r="PBL44" s="63"/>
      <c r="PBM44" s="63"/>
      <c r="PBN44" s="63"/>
      <c r="PBO44" s="63"/>
      <c r="PBP44" s="63"/>
      <c r="PBQ44" s="63"/>
      <c r="PBR44" s="63"/>
      <c r="PBS44" s="63"/>
      <c r="PBT44" s="63"/>
      <c r="PBU44" s="63"/>
      <c r="PBV44" s="63"/>
      <c r="PBW44" s="63"/>
      <c r="PBX44" s="63"/>
      <c r="PBY44" s="63"/>
      <c r="PBZ44" s="63"/>
      <c r="PCA44" s="63"/>
      <c r="PCB44" s="63"/>
      <c r="PCC44" s="63"/>
      <c r="PCD44" s="63"/>
      <c r="PCE44" s="63"/>
      <c r="PCF44" s="63"/>
      <c r="PCG44" s="63"/>
      <c r="PCH44" s="63"/>
      <c r="PCI44" s="63"/>
      <c r="PCJ44" s="63"/>
      <c r="PCK44" s="63"/>
      <c r="PCL44" s="63"/>
      <c r="PCM44" s="63"/>
      <c r="PCN44" s="63"/>
      <c r="PCO44" s="63"/>
      <c r="PCP44" s="63"/>
      <c r="PCQ44" s="63"/>
      <c r="PCR44" s="63"/>
      <c r="PCS44" s="63"/>
      <c r="PCT44" s="63"/>
      <c r="PCU44" s="63"/>
      <c r="PCV44" s="63"/>
      <c r="PCW44" s="63"/>
      <c r="PCX44" s="63"/>
      <c r="PCY44" s="63"/>
      <c r="PCZ44" s="63"/>
      <c r="PDA44" s="63"/>
      <c r="PDB44" s="63"/>
      <c r="PDC44" s="63"/>
      <c r="PDD44" s="63"/>
      <c r="PDE44" s="63"/>
      <c r="PDF44" s="63"/>
      <c r="PDG44" s="63"/>
      <c r="PDH44" s="63"/>
      <c r="PDI44" s="63"/>
      <c r="PDJ44" s="63"/>
      <c r="PDK44" s="63"/>
      <c r="PDL44" s="63"/>
      <c r="PDM44" s="63"/>
      <c r="PDN44" s="63"/>
      <c r="PDO44" s="63"/>
      <c r="PDP44" s="63"/>
      <c r="PDQ44" s="63"/>
      <c r="PDR44" s="63"/>
      <c r="PDS44" s="63"/>
      <c r="PDT44" s="63"/>
      <c r="PDU44" s="63"/>
      <c r="PDV44" s="63"/>
      <c r="PDW44" s="63"/>
      <c r="PDX44" s="63"/>
      <c r="PDY44" s="63"/>
      <c r="PDZ44" s="63"/>
      <c r="PEA44" s="63"/>
      <c r="PEB44" s="63"/>
      <c r="PEC44" s="63"/>
      <c r="PED44" s="63"/>
      <c r="PEE44" s="63"/>
      <c r="PEF44" s="63"/>
      <c r="PEG44" s="63"/>
      <c r="PEH44" s="63"/>
      <c r="PEI44" s="63"/>
      <c r="PEJ44" s="63"/>
      <c r="PEK44" s="63"/>
      <c r="PEL44" s="63"/>
      <c r="PEM44" s="63"/>
      <c r="PEN44" s="63"/>
      <c r="PEO44" s="63"/>
      <c r="PEP44" s="63"/>
      <c r="PEQ44" s="63"/>
      <c r="PER44" s="63"/>
      <c r="PES44" s="63"/>
      <c r="PET44" s="63"/>
      <c r="PEU44" s="63"/>
      <c r="PEV44" s="63"/>
      <c r="PEW44" s="63"/>
      <c r="PEX44" s="63"/>
      <c r="PEY44" s="63"/>
      <c r="PEZ44" s="63"/>
      <c r="PFA44" s="63"/>
      <c r="PFB44" s="63"/>
      <c r="PFC44" s="63"/>
      <c r="PFD44" s="63"/>
      <c r="PFE44" s="63"/>
      <c r="PFF44" s="63"/>
      <c r="PFG44" s="63"/>
      <c r="PFH44" s="63"/>
      <c r="PFI44" s="63"/>
      <c r="PFJ44" s="63"/>
      <c r="PFK44" s="63"/>
      <c r="PFL44" s="63"/>
      <c r="PFM44" s="63"/>
      <c r="PFN44" s="63"/>
      <c r="PFO44" s="63"/>
      <c r="PFP44" s="63"/>
      <c r="PFQ44" s="63"/>
      <c r="PFR44" s="63"/>
      <c r="PFS44" s="63"/>
      <c r="PFT44" s="63"/>
      <c r="PFU44" s="63"/>
      <c r="PFV44" s="63"/>
      <c r="PFW44" s="63"/>
      <c r="PFX44" s="63"/>
      <c r="PFY44" s="63"/>
      <c r="PFZ44" s="63"/>
      <c r="PGA44" s="63"/>
      <c r="PGB44" s="63"/>
      <c r="PGC44" s="63"/>
      <c r="PGD44" s="63"/>
      <c r="PGE44" s="63"/>
      <c r="PGF44" s="63"/>
      <c r="PGG44" s="63"/>
      <c r="PGH44" s="63"/>
      <c r="PGI44" s="63"/>
      <c r="PGJ44" s="63"/>
      <c r="PGK44" s="63"/>
      <c r="PGL44" s="63"/>
      <c r="PGM44" s="63"/>
      <c r="PGN44" s="63"/>
      <c r="PGO44" s="63"/>
      <c r="PGP44" s="63"/>
      <c r="PGQ44" s="63"/>
      <c r="PGR44" s="63"/>
      <c r="PGS44" s="63"/>
      <c r="PGT44" s="63"/>
      <c r="PGU44" s="63"/>
      <c r="PGV44" s="63"/>
      <c r="PGW44" s="63"/>
      <c r="PGX44" s="63"/>
      <c r="PGY44" s="63"/>
      <c r="PGZ44" s="63"/>
      <c r="PHA44" s="63"/>
      <c r="PHB44" s="63"/>
      <c r="PHC44" s="63"/>
      <c r="PHD44" s="63"/>
      <c r="PHE44" s="63"/>
      <c r="PHF44" s="63"/>
      <c r="PHG44" s="63"/>
      <c r="PHH44" s="63"/>
      <c r="PHI44" s="63"/>
      <c r="PHJ44" s="63"/>
      <c r="PHK44" s="63"/>
      <c r="PHL44" s="63"/>
      <c r="PHM44" s="63"/>
      <c r="PHN44" s="63"/>
      <c r="PHO44" s="63"/>
      <c r="PHP44" s="63"/>
      <c r="PHQ44" s="63"/>
      <c r="PHR44" s="63"/>
      <c r="PHS44" s="63"/>
      <c r="PHT44" s="63"/>
      <c r="PHU44" s="63"/>
      <c r="PHV44" s="63"/>
      <c r="PHW44" s="63"/>
      <c r="PHX44" s="63"/>
      <c r="PHY44" s="63"/>
      <c r="PHZ44" s="63"/>
      <c r="PIA44" s="63"/>
      <c r="PIB44" s="63"/>
      <c r="PIC44" s="63"/>
      <c r="PID44" s="63"/>
      <c r="PIE44" s="63"/>
      <c r="PIF44" s="63"/>
      <c r="PIG44" s="63"/>
      <c r="PIH44" s="63"/>
      <c r="PII44" s="63"/>
      <c r="PIJ44" s="63"/>
      <c r="PIK44" s="63"/>
      <c r="PIL44" s="63"/>
      <c r="PIM44" s="63"/>
      <c r="PIN44" s="63"/>
      <c r="PIO44" s="63"/>
      <c r="PIP44" s="63"/>
      <c r="PIQ44" s="63"/>
      <c r="PIR44" s="63"/>
      <c r="PIS44" s="63"/>
      <c r="PIT44" s="63"/>
      <c r="PIU44" s="63"/>
      <c r="PIV44" s="63"/>
      <c r="PIW44" s="63"/>
      <c r="PIX44" s="63"/>
      <c r="PIY44" s="63"/>
      <c r="PIZ44" s="63"/>
      <c r="PJA44" s="63"/>
      <c r="PJB44" s="63"/>
      <c r="PJC44" s="63"/>
      <c r="PJD44" s="63"/>
      <c r="PJE44" s="63"/>
      <c r="PJF44" s="63"/>
      <c r="PJG44" s="63"/>
      <c r="PJH44" s="63"/>
      <c r="PJI44" s="63"/>
      <c r="PJJ44" s="63"/>
      <c r="PJK44" s="63"/>
      <c r="PJL44" s="63"/>
      <c r="PJM44" s="63"/>
      <c r="PJN44" s="63"/>
      <c r="PJO44" s="63"/>
      <c r="PJP44" s="63"/>
      <c r="PJQ44" s="63"/>
      <c r="PJR44" s="63"/>
      <c r="PJS44" s="63"/>
      <c r="PJT44" s="63"/>
      <c r="PJU44" s="63"/>
      <c r="PJV44" s="63"/>
      <c r="PJW44" s="63"/>
      <c r="PJX44" s="63"/>
      <c r="PJY44" s="63"/>
      <c r="PJZ44" s="63"/>
      <c r="PKA44" s="63"/>
      <c r="PKB44" s="63"/>
      <c r="PKC44" s="63"/>
      <c r="PKD44" s="63"/>
      <c r="PKE44" s="63"/>
      <c r="PKF44" s="63"/>
      <c r="PKG44" s="63"/>
      <c r="PKH44" s="63"/>
      <c r="PKI44" s="63"/>
      <c r="PKJ44" s="63"/>
      <c r="PKK44" s="63"/>
      <c r="PKL44" s="63"/>
      <c r="PKM44" s="63"/>
      <c r="PKN44" s="63"/>
      <c r="PKO44" s="63"/>
      <c r="PKP44" s="63"/>
      <c r="PKQ44" s="63"/>
      <c r="PKR44" s="63"/>
      <c r="PKS44" s="63"/>
      <c r="PKT44" s="63"/>
      <c r="PKU44" s="63"/>
      <c r="PKV44" s="63"/>
      <c r="PKW44" s="63"/>
      <c r="PKX44" s="63"/>
      <c r="PKY44" s="63"/>
      <c r="PKZ44" s="63"/>
      <c r="PLA44" s="63"/>
      <c r="PLB44" s="63"/>
      <c r="PLC44" s="63"/>
      <c r="PLD44" s="63"/>
      <c r="PLE44" s="63"/>
      <c r="PLF44" s="63"/>
      <c r="PLG44" s="63"/>
      <c r="PLH44" s="63"/>
      <c r="PLI44" s="63"/>
      <c r="PLJ44" s="63"/>
      <c r="PLK44" s="63"/>
      <c r="PLL44" s="63"/>
      <c r="PLM44" s="63"/>
      <c r="PLN44" s="63"/>
      <c r="PLO44" s="63"/>
      <c r="PLP44" s="63"/>
      <c r="PLQ44" s="63"/>
      <c r="PLR44" s="63"/>
      <c r="PLS44" s="63"/>
      <c r="PLT44" s="63"/>
      <c r="PLU44" s="63"/>
      <c r="PLV44" s="63"/>
      <c r="PLW44" s="63"/>
      <c r="PLX44" s="63"/>
      <c r="PLY44" s="63"/>
      <c r="PLZ44" s="63"/>
      <c r="PMA44" s="63"/>
      <c r="PMB44" s="63"/>
      <c r="PMC44" s="63"/>
      <c r="PMD44" s="63"/>
      <c r="PME44" s="63"/>
      <c r="PMF44" s="63"/>
      <c r="PMG44" s="63"/>
      <c r="PMH44" s="63"/>
      <c r="PMI44" s="63"/>
      <c r="PMJ44" s="63"/>
      <c r="PMK44" s="63"/>
      <c r="PML44" s="63"/>
      <c r="PMM44" s="63"/>
      <c r="PMN44" s="63"/>
      <c r="PMO44" s="63"/>
      <c r="PMP44" s="63"/>
      <c r="PMQ44" s="63"/>
      <c r="PMR44" s="63"/>
      <c r="PMS44" s="63"/>
      <c r="PMT44" s="63"/>
      <c r="PMU44" s="63"/>
      <c r="PMV44" s="63"/>
      <c r="PMW44" s="63"/>
      <c r="PMX44" s="63"/>
      <c r="PMY44" s="63"/>
      <c r="PMZ44" s="63"/>
      <c r="PNA44" s="63"/>
      <c r="PNB44" s="63"/>
      <c r="PNC44" s="63"/>
      <c r="PND44" s="63"/>
      <c r="PNE44" s="63"/>
      <c r="PNF44" s="63"/>
      <c r="PNG44" s="63"/>
      <c r="PNH44" s="63"/>
      <c r="PNI44" s="63"/>
      <c r="PNJ44" s="63"/>
      <c r="PNK44" s="63"/>
      <c r="PNL44" s="63"/>
      <c r="PNM44" s="63"/>
      <c r="PNN44" s="63"/>
      <c r="PNO44" s="63"/>
      <c r="PNP44" s="63"/>
      <c r="PNQ44" s="63"/>
      <c r="PNR44" s="63"/>
      <c r="PNS44" s="63"/>
      <c r="PNT44" s="63"/>
      <c r="PNU44" s="63"/>
      <c r="PNV44" s="63"/>
      <c r="PNW44" s="63"/>
      <c r="PNX44" s="63"/>
      <c r="PNY44" s="63"/>
      <c r="PNZ44" s="63"/>
      <c r="POA44" s="63"/>
      <c r="POB44" s="63"/>
      <c r="POC44" s="63"/>
      <c r="POD44" s="63"/>
      <c r="POE44" s="63"/>
      <c r="POF44" s="63"/>
      <c r="POG44" s="63"/>
      <c r="POH44" s="63"/>
      <c r="POI44" s="63"/>
      <c r="POJ44" s="63"/>
      <c r="POK44" s="63"/>
      <c r="POL44" s="63"/>
      <c r="POM44" s="63"/>
      <c r="PON44" s="63"/>
      <c r="POO44" s="63"/>
      <c r="POP44" s="63"/>
      <c r="POQ44" s="63"/>
      <c r="POR44" s="63"/>
      <c r="POS44" s="63"/>
      <c r="POT44" s="63"/>
      <c r="POU44" s="63"/>
      <c r="POV44" s="63"/>
      <c r="POW44" s="63"/>
      <c r="POX44" s="63"/>
      <c r="POY44" s="63"/>
      <c r="POZ44" s="63"/>
      <c r="PPA44" s="63"/>
      <c r="PPB44" s="63"/>
      <c r="PPC44" s="63"/>
      <c r="PPD44" s="63"/>
      <c r="PPE44" s="63"/>
      <c r="PPF44" s="63"/>
      <c r="PPG44" s="63"/>
      <c r="PPH44" s="63"/>
      <c r="PPI44" s="63"/>
      <c r="PPJ44" s="63"/>
      <c r="PPK44" s="63"/>
      <c r="PPL44" s="63"/>
      <c r="PPM44" s="63"/>
      <c r="PPN44" s="63"/>
      <c r="PPO44" s="63"/>
      <c r="PPP44" s="63"/>
      <c r="PPQ44" s="63"/>
      <c r="PPR44" s="63"/>
      <c r="PPS44" s="63"/>
      <c r="PPT44" s="63"/>
      <c r="PPU44" s="63"/>
      <c r="PPV44" s="63"/>
      <c r="PPW44" s="63"/>
      <c r="PPX44" s="63"/>
      <c r="PPY44" s="63"/>
      <c r="PPZ44" s="63"/>
      <c r="PQA44" s="63"/>
      <c r="PQB44" s="63"/>
      <c r="PQC44" s="63"/>
      <c r="PQD44" s="63"/>
      <c r="PQE44" s="63"/>
      <c r="PQF44" s="63"/>
      <c r="PQG44" s="63"/>
      <c r="PQH44" s="63"/>
      <c r="PQI44" s="63"/>
      <c r="PQJ44" s="63"/>
      <c r="PQK44" s="63"/>
      <c r="PQL44" s="63"/>
      <c r="PQM44" s="63"/>
      <c r="PQN44" s="63"/>
      <c r="PQO44" s="63"/>
      <c r="PQP44" s="63"/>
      <c r="PQQ44" s="63"/>
      <c r="PQR44" s="63"/>
      <c r="PQS44" s="63"/>
      <c r="PQT44" s="63"/>
      <c r="PQU44" s="63"/>
      <c r="PQV44" s="63"/>
      <c r="PQW44" s="63"/>
      <c r="PQX44" s="63"/>
      <c r="PQY44" s="63"/>
      <c r="PQZ44" s="63"/>
      <c r="PRA44" s="63"/>
      <c r="PRB44" s="63"/>
      <c r="PRC44" s="63"/>
      <c r="PRD44" s="63"/>
      <c r="PRE44" s="63"/>
      <c r="PRF44" s="63"/>
      <c r="PRG44" s="63"/>
      <c r="PRH44" s="63"/>
      <c r="PRI44" s="63"/>
      <c r="PRJ44" s="63"/>
      <c r="PRK44" s="63"/>
      <c r="PRL44" s="63"/>
      <c r="PRM44" s="63"/>
      <c r="PRN44" s="63"/>
      <c r="PRO44" s="63"/>
      <c r="PRP44" s="63"/>
      <c r="PRQ44" s="63"/>
      <c r="PRR44" s="63"/>
      <c r="PRS44" s="63"/>
      <c r="PRT44" s="63"/>
      <c r="PRU44" s="63"/>
      <c r="PRV44" s="63"/>
      <c r="PRW44" s="63"/>
      <c r="PRX44" s="63"/>
      <c r="PRY44" s="63"/>
      <c r="PRZ44" s="63"/>
      <c r="PSA44" s="63"/>
      <c r="PSB44" s="63"/>
      <c r="PSC44" s="63"/>
      <c r="PSD44" s="63"/>
      <c r="PSE44" s="63"/>
      <c r="PSF44" s="63"/>
      <c r="PSG44" s="63"/>
      <c r="PSH44" s="63"/>
      <c r="PSI44" s="63"/>
      <c r="PSJ44" s="63"/>
      <c r="PSK44" s="63"/>
      <c r="PSL44" s="63"/>
      <c r="PSM44" s="63"/>
      <c r="PSN44" s="63"/>
      <c r="PSO44" s="63"/>
      <c r="PSP44" s="63"/>
      <c r="PSQ44" s="63"/>
      <c r="PSR44" s="63"/>
      <c r="PSS44" s="63"/>
      <c r="PST44" s="63"/>
      <c r="PSU44" s="63"/>
      <c r="PSV44" s="63"/>
      <c r="PSW44" s="63"/>
      <c r="PSX44" s="63"/>
      <c r="PSY44" s="63"/>
      <c r="PSZ44" s="63"/>
      <c r="PTA44" s="63"/>
      <c r="PTB44" s="63"/>
      <c r="PTC44" s="63"/>
      <c r="PTD44" s="63"/>
      <c r="PTE44" s="63"/>
      <c r="PTF44" s="63"/>
      <c r="PTG44" s="63"/>
      <c r="PTH44" s="63"/>
      <c r="PTI44" s="63"/>
      <c r="PTJ44" s="63"/>
      <c r="PTK44" s="63"/>
      <c r="PTL44" s="63"/>
      <c r="PTM44" s="63"/>
      <c r="PTN44" s="63"/>
      <c r="PTO44" s="63"/>
      <c r="PTP44" s="63"/>
      <c r="PTQ44" s="63"/>
      <c r="PTR44" s="63"/>
      <c r="PTS44" s="63"/>
      <c r="PTT44" s="63"/>
      <c r="PTU44" s="63"/>
      <c r="PTV44" s="63"/>
      <c r="PTW44" s="63"/>
      <c r="PTX44" s="63"/>
      <c r="PTY44" s="63"/>
      <c r="PTZ44" s="63"/>
      <c r="PUA44" s="63"/>
      <c r="PUB44" s="63"/>
      <c r="PUC44" s="63"/>
      <c r="PUD44" s="63"/>
      <c r="PUE44" s="63"/>
      <c r="PUF44" s="63"/>
      <c r="PUG44" s="63"/>
      <c r="PUH44" s="63"/>
      <c r="PUI44" s="63"/>
      <c r="PUJ44" s="63"/>
      <c r="PUK44" s="63"/>
      <c r="PUL44" s="63"/>
      <c r="PUM44" s="63"/>
      <c r="PUN44" s="63"/>
      <c r="PUO44" s="63"/>
      <c r="PUP44" s="63"/>
      <c r="PUQ44" s="63"/>
      <c r="PUR44" s="63"/>
      <c r="PUS44" s="63"/>
      <c r="PUT44" s="63"/>
      <c r="PUU44" s="63"/>
      <c r="PUV44" s="63"/>
      <c r="PUW44" s="63"/>
      <c r="PUX44" s="63"/>
      <c r="PUY44" s="63"/>
      <c r="PUZ44" s="63"/>
      <c r="PVA44" s="63"/>
      <c r="PVB44" s="63"/>
      <c r="PVC44" s="63"/>
      <c r="PVD44" s="63"/>
      <c r="PVE44" s="63"/>
      <c r="PVF44" s="63"/>
      <c r="PVG44" s="63"/>
      <c r="PVH44" s="63"/>
      <c r="PVI44" s="63"/>
      <c r="PVJ44" s="63"/>
      <c r="PVK44" s="63"/>
      <c r="PVL44" s="63"/>
      <c r="PVM44" s="63"/>
      <c r="PVN44" s="63"/>
      <c r="PVO44" s="63"/>
      <c r="PVP44" s="63"/>
      <c r="PVQ44" s="63"/>
      <c r="PVR44" s="63"/>
      <c r="PVS44" s="63"/>
      <c r="PVT44" s="63"/>
      <c r="PVU44" s="63"/>
      <c r="PVV44" s="63"/>
      <c r="PVW44" s="63"/>
      <c r="PVX44" s="63"/>
      <c r="PVY44" s="63"/>
      <c r="PVZ44" s="63"/>
      <c r="PWA44" s="63"/>
      <c r="PWB44" s="63"/>
      <c r="PWC44" s="63"/>
      <c r="PWD44" s="63"/>
      <c r="PWE44" s="63"/>
      <c r="PWF44" s="63"/>
      <c r="PWG44" s="63"/>
      <c r="PWH44" s="63"/>
      <c r="PWI44" s="63"/>
      <c r="PWJ44" s="63"/>
      <c r="PWK44" s="63"/>
      <c r="PWL44" s="63"/>
      <c r="PWM44" s="63"/>
      <c r="PWN44" s="63"/>
      <c r="PWO44" s="63"/>
      <c r="PWP44" s="63"/>
      <c r="PWQ44" s="63"/>
      <c r="PWR44" s="63"/>
      <c r="PWS44" s="63"/>
      <c r="PWT44" s="63"/>
      <c r="PWU44" s="63"/>
      <c r="PWV44" s="63"/>
      <c r="PWW44" s="63"/>
      <c r="PWX44" s="63"/>
      <c r="PWY44" s="63"/>
      <c r="PWZ44" s="63"/>
      <c r="PXA44" s="63"/>
      <c r="PXB44" s="63"/>
      <c r="PXC44" s="63"/>
      <c r="PXD44" s="63"/>
      <c r="PXE44" s="63"/>
      <c r="PXF44" s="63"/>
      <c r="PXG44" s="63"/>
      <c r="PXH44" s="63"/>
      <c r="PXI44" s="63"/>
      <c r="PXJ44" s="63"/>
      <c r="PXK44" s="63"/>
      <c r="PXL44" s="63"/>
      <c r="PXM44" s="63"/>
      <c r="PXN44" s="63"/>
      <c r="PXO44" s="63"/>
      <c r="PXP44" s="63"/>
      <c r="PXQ44" s="63"/>
      <c r="PXR44" s="63"/>
      <c r="PXS44" s="63"/>
      <c r="PXT44" s="63"/>
      <c r="PXU44" s="63"/>
      <c r="PXV44" s="63"/>
      <c r="PXW44" s="63"/>
      <c r="PXX44" s="63"/>
      <c r="PXY44" s="63"/>
      <c r="PXZ44" s="63"/>
      <c r="PYA44" s="63"/>
      <c r="PYB44" s="63"/>
      <c r="PYC44" s="63"/>
      <c r="PYD44" s="63"/>
      <c r="PYE44" s="63"/>
      <c r="PYF44" s="63"/>
      <c r="PYG44" s="63"/>
      <c r="PYH44" s="63"/>
      <c r="PYI44" s="63"/>
      <c r="PYJ44" s="63"/>
      <c r="PYK44" s="63"/>
      <c r="PYL44" s="63"/>
      <c r="PYM44" s="63"/>
      <c r="PYN44" s="63"/>
      <c r="PYO44" s="63"/>
      <c r="PYP44" s="63"/>
      <c r="PYQ44" s="63"/>
      <c r="PYR44" s="63"/>
      <c r="PYS44" s="63"/>
      <c r="PYT44" s="63"/>
      <c r="PYU44" s="63"/>
      <c r="PYV44" s="63"/>
      <c r="PYW44" s="63"/>
      <c r="PYX44" s="63"/>
      <c r="PYY44" s="63"/>
      <c r="PYZ44" s="63"/>
      <c r="PZA44" s="63"/>
      <c r="PZB44" s="63"/>
      <c r="PZC44" s="63"/>
      <c r="PZD44" s="63"/>
      <c r="PZE44" s="63"/>
      <c r="PZF44" s="63"/>
      <c r="PZG44" s="63"/>
      <c r="PZH44" s="63"/>
      <c r="PZI44" s="63"/>
      <c r="PZJ44" s="63"/>
      <c r="PZK44" s="63"/>
      <c r="PZL44" s="63"/>
      <c r="PZM44" s="63"/>
      <c r="PZN44" s="63"/>
      <c r="PZO44" s="63"/>
      <c r="PZP44" s="63"/>
      <c r="PZQ44" s="63"/>
      <c r="PZR44" s="63"/>
      <c r="PZS44" s="63"/>
      <c r="PZT44" s="63"/>
      <c r="PZU44" s="63"/>
      <c r="PZV44" s="63"/>
      <c r="PZW44" s="63"/>
      <c r="PZX44" s="63"/>
      <c r="PZY44" s="63"/>
      <c r="PZZ44" s="63"/>
      <c r="QAA44" s="63"/>
      <c r="QAB44" s="63"/>
      <c r="QAC44" s="63"/>
      <c r="QAD44" s="63"/>
      <c r="QAE44" s="63"/>
      <c r="QAF44" s="63"/>
      <c r="QAG44" s="63"/>
      <c r="QAH44" s="63"/>
      <c r="QAI44" s="63"/>
      <c r="QAJ44" s="63"/>
      <c r="QAK44" s="63"/>
      <c r="QAL44" s="63"/>
      <c r="QAM44" s="63"/>
      <c r="QAN44" s="63"/>
      <c r="QAO44" s="63"/>
      <c r="QAP44" s="63"/>
      <c r="QAQ44" s="63"/>
      <c r="QAR44" s="63"/>
      <c r="QAS44" s="63"/>
      <c r="QAT44" s="63"/>
      <c r="QAU44" s="63"/>
      <c r="QAV44" s="63"/>
      <c r="QAW44" s="63"/>
      <c r="QAX44" s="63"/>
      <c r="QAY44" s="63"/>
      <c r="QAZ44" s="63"/>
      <c r="QBA44" s="63"/>
      <c r="QBB44" s="63"/>
      <c r="QBC44" s="63"/>
      <c r="QBD44" s="63"/>
      <c r="QBE44" s="63"/>
      <c r="QBF44" s="63"/>
      <c r="QBG44" s="63"/>
      <c r="QBH44" s="63"/>
      <c r="QBI44" s="63"/>
      <c r="QBJ44" s="63"/>
      <c r="QBK44" s="63"/>
      <c r="QBL44" s="63"/>
      <c r="QBM44" s="63"/>
      <c r="QBN44" s="63"/>
      <c r="QBO44" s="63"/>
      <c r="QBP44" s="63"/>
      <c r="QBQ44" s="63"/>
      <c r="QBR44" s="63"/>
      <c r="QBS44" s="63"/>
      <c r="QBT44" s="63"/>
      <c r="QBU44" s="63"/>
      <c r="QBV44" s="63"/>
      <c r="QBW44" s="63"/>
      <c r="QBX44" s="63"/>
      <c r="QBY44" s="63"/>
      <c r="QBZ44" s="63"/>
      <c r="QCA44" s="63"/>
      <c r="QCB44" s="63"/>
      <c r="QCC44" s="63"/>
      <c r="QCD44" s="63"/>
      <c r="QCE44" s="63"/>
      <c r="QCF44" s="63"/>
      <c r="QCG44" s="63"/>
      <c r="QCH44" s="63"/>
      <c r="QCI44" s="63"/>
      <c r="QCJ44" s="63"/>
      <c r="QCK44" s="63"/>
      <c r="QCL44" s="63"/>
      <c r="QCM44" s="63"/>
      <c r="QCN44" s="63"/>
      <c r="QCO44" s="63"/>
      <c r="QCP44" s="63"/>
      <c r="QCQ44" s="63"/>
      <c r="QCR44" s="63"/>
      <c r="QCS44" s="63"/>
      <c r="QCT44" s="63"/>
      <c r="QCU44" s="63"/>
      <c r="QCV44" s="63"/>
      <c r="QCW44" s="63"/>
      <c r="QCX44" s="63"/>
      <c r="QCY44" s="63"/>
      <c r="QCZ44" s="63"/>
      <c r="QDA44" s="63"/>
      <c r="QDB44" s="63"/>
      <c r="QDC44" s="63"/>
      <c r="QDD44" s="63"/>
      <c r="QDE44" s="63"/>
      <c r="QDF44" s="63"/>
      <c r="QDG44" s="63"/>
      <c r="QDH44" s="63"/>
      <c r="QDI44" s="63"/>
      <c r="QDJ44" s="63"/>
      <c r="QDK44" s="63"/>
      <c r="QDL44" s="63"/>
      <c r="QDM44" s="63"/>
      <c r="QDN44" s="63"/>
      <c r="QDO44" s="63"/>
      <c r="QDP44" s="63"/>
      <c r="QDQ44" s="63"/>
      <c r="QDR44" s="63"/>
      <c r="QDS44" s="63"/>
      <c r="QDT44" s="63"/>
      <c r="QDU44" s="63"/>
      <c r="QDV44" s="63"/>
      <c r="QDW44" s="63"/>
      <c r="QDX44" s="63"/>
      <c r="QDY44" s="63"/>
      <c r="QDZ44" s="63"/>
      <c r="QEA44" s="63"/>
      <c r="QEB44" s="63"/>
      <c r="QEC44" s="63"/>
      <c r="QED44" s="63"/>
      <c r="QEE44" s="63"/>
      <c r="QEF44" s="63"/>
      <c r="QEG44" s="63"/>
      <c r="QEH44" s="63"/>
      <c r="QEI44" s="63"/>
      <c r="QEJ44" s="63"/>
      <c r="QEK44" s="63"/>
      <c r="QEL44" s="63"/>
      <c r="QEM44" s="63"/>
      <c r="QEN44" s="63"/>
      <c r="QEO44" s="63"/>
      <c r="QEP44" s="63"/>
      <c r="QEQ44" s="63"/>
      <c r="QER44" s="63"/>
      <c r="QES44" s="63"/>
      <c r="QET44" s="63"/>
      <c r="QEU44" s="63"/>
      <c r="QEV44" s="63"/>
      <c r="QEW44" s="63"/>
      <c r="QEX44" s="63"/>
      <c r="QEY44" s="63"/>
      <c r="QEZ44" s="63"/>
      <c r="QFA44" s="63"/>
      <c r="QFB44" s="63"/>
      <c r="QFC44" s="63"/>
      <c r="QFD44" s="63"/>
      <c r="QFE44" s="63"/>
      <c r="QFF44" s="63"/>
      <c r="QFG44" s="63"/>
      <c r="QFH44" s="63"/>
      <c r="QFI44" s="63"/>
      <c r="QFJ44" s="63"/>
      <c r="QFK44" s="63"/>
      <c r="QFL44" s="63"/>
      <c r="QFM44" s="63"/>
      <c r="QFN44" s="63"/>
      <c r="QFO44" s="63"/>
      <c r="QFP44" s="63"/>
      <c r="QFQ44" s="63"/>
      <c r="QFR44" s="63"/>
      <c r="QFS44" s="63"/>
      <c r="QFT44" s="63"/>
      <c r="QFU44" s="63"/>
      <c r="QFV44" s="63"/>
      <c r="QFW44" s="63"/>
      <c r="QFX44" s="63"/>
      <c r="QFY44" s="63"/>
      <c r="QFZ44" s="63"/>
      <c r="QGA44" s="63"/>
      <c r="QGB44" s="63"/>
      <c r="QGC44" s="63"/>
      <c r="QGD44" s="63"/>
      <c r="QGE44" s="63"/>
      <c r="QGF44" s="63"/>
      <c r="QGG44" s="63"/>
      <c r="QGH44" s="63"/>
      <c r="QGI44" s="63"/>
      <c r="QGJ44" s="63"/>
      <c r="QGK44" s="63"/>
      <c r="QGL44" s="63"/>
      <c r="QGM44" s="63"/>
      <c r="QGN44" s="63"/>
      <c r="QGO44" s="63"/>
      <c r="QGP44" s="63"/>
      <c r="QGQ44" s="63"/>
      <c r="QGR44" s="63"/>
      <c r="QGS44" s="63"/>
      <c r="QGT44" s="63"/>
      <c r="QGU44" s="63"/>
      <c r="QGV44" s="63"/>
      <c r="QGW44" s="63"/>
      <c r="QGX44" s="63"/>
      <c r="QGY44" s="63"/>
      <c r="QGZ44" s="63"/>
      <c r="QHA44" s="63"/>
      <c r="QHB44" s="63"/>
      <c r="QHC44" s="63"/>
      <c r="QHD44" s="63"/>
      <c r="QHE44" s="63"/>
      <c r="QHF44" s="63"/>
      <c r="QHG44" s="63"/>
      <c r="QHH44" s="63"/>
      <c r="QHI44" s="63"/>
      <c r="QHJ44" s="63"/>
      <c r="QHK44" s="63"/>
      <c r="QHL44" s="63"/>
      <c r="QHM44" s="63"/>
      <c r="QHN44" s="63"/>
      <c r="QHO44" s="63"/>
      <c r="QHP44" s="63"/>
      <c r="QHQ44" s="63"/>
      <c r="QHR44" s="63"/>
      <c r="QHS44" s="63"/>
      <c r="QHT44" s="63"/>
      <c r="QHU44" s="63"/>
      <c r="QHV44" s="63"/>
      <c r="QHW44" s="63"/>
      <c r="QHX44" s="63"/>
      <c r="QHY44" s="63"/>
      <c r="QHZ44" s="63"/>
      <c r="QIA44" s="63"/>
      <c r="QIB44" s="63"/>
      <c r="QIC44" s="63"/>
      <c r="QID44" s="63"/>
      <c r="QIE44" s="63"/>
      <c r="QIF44" s="63"/>
      <c r="QIG44" s="63"/>
      <c r="QIH44" s="63"/>
      <c r="QII44" s="63"/>
      <c r="QIJ44" s="63"/>
      <c r="QIK44" s="63"/>
      <c r="QIL44" s="63"/>
      <c r="QIM44" s="63"/>
      <c r="QIN44" s="63"/>
      <c r="QIO44" s="63"/>
      <c r="QIP44" s="63"/>
      <c r="QIQ44" s="63"/>
      <c r="QIR44" s="63"/>
      <c r="QIS44" s="63"/>
      <c r="QIT44" s="63"/>
      <c r="QIU44" s="63"/>
      <c r="QIV44" s="63"/>
      <c r="QIW44" s="63"/>
      <c r="QIX44" s="63"/>
      <c r="QIY44" s="63"/>
      <c r="QIZ44" s="63"/>
      <c r="QJA44" s="63"/>
      <c r="QJB44" s="63"/>
      <c r="QJC44" s="63"/>
      <c r="QJD44" s="63"/>
      <c r="QJE44" s="63"/>
      <c r="QJF44" s="63"/>
      <c r="QJG44" s="63"/>
      <c r="QJH44" s="63"/>
      <c r="QJI44" s="63"/>
      <c r="QJJ44" s="63"/>
      <c r="QJK44" s="63"/>
      <c r="QJL44" s="63"/>
      <c r="QJM44" s="63"/>
      <c r="QJN44" s="63"/>
      <c r="QJO44" s="63"/>
      <c r="QJP44" s="63"/>
      <c r="QJQ44" s="63"/>
      <c r="QJR44" s="63"/>
      <c r="QJS44" s="63"/>
      <c r="QJT44" s="63"/>
      <c r="QJU44" s="63"/>
      <c r="QJV44" s="63"/>
      <c r="QJW44" s="63"/>
      <c r="QJX44" s="63"/>
      <c r="QJY44" s="63"/>
      <c r="QJZ44" s="63"/>
      <c r="QKA44" s="63"/>
      <c r="QKB44" s="63"/>
      <c r="QKC44" s="63"/>
      <c r="QKD44" s="63"/>
      <c r="QKE44" s="63"/>
      <c r="QKF44" s="63"/>
      <c r="QKG44" s="63"/>
      <c r="QKH44" s="63"/>
      <c r="QKI44" s="63"/>
      <c r="QKJ44" s="63"/>
      <c r="QKK44" s="63"/>
      <c r="QKL44" s="63"/>
      <c r="QKM44" s="63"/>
      <c r="QKN44" s="63"/>
      <c r="QKO44" s="63"/>
      <c r="QKP44" s="63"/>
      <c r="QKQ44" s="63"/>
      <c r="QKR44" s="63"/>
      <c r="QKS44" s="63"/>
      <c r="QKT44" s="63"/>
      <c r="QKU44" s="63"/>
      <c r="QKV44" s="63"/>
      <c r="QKW44" s="63"/>
      <c r="QKX44" s="63"/>
      <c r="QKY44" s="63"/>
      <c r="QKZ44" s="63"/>
      <c r="QLA44" s="63"/>
      <c r="QLB44" s="63"/>
      <c r="QLC44" s="63"/>
      <c r="QLD44" s="63"/>
      <c r="QLE44" s="63"/>
      <c r="QLF44" s="63"/>
      <c r="QLG44" s="63"/>
      <c r="QLH44" s="63"/>
      <c r="QLI44" s="63"/>
      <c r="QLJ44" s="63"/>
      <c r="QLK44" s="63"/>
      <c r="QLL44" s="63"/>
      <c r="QLM44" s="63"/>
      <c r="QLN44" s="63"/>
      <c r="QLO44" s="63"/>
      <c r="QLP44" s="63"/>
      <c r="QLQ44" s="63"/>
      <c r="QLR44" s="63"/>
      <c r="QLS44" s="63"/>
      <c r="QLT44" s="63"/>
      <c r="QLU44" s="63"/>
      <c r="QLV44" s="63"/>
      <c r="QLW44" s="63"/>
      <c r="QLX44" s="63"/>
      <c r="QLY44" s="63"/>
      <c r="QLZ44" s="63"/>
      <c r="QMA44" s="63"/>
      <c r="QMB44" s="63"/>
      <c r="QMC44" s="63"/>
      <c r="QMD44" s="63"/>
      <c r="QME44" s="63"/>
      <c r="QMF44" s="63"/>
      <c r="QMG44" s="63"/>
      <c r="QMH44" s="63"/>
      <c r="QMI44" s="63"/>
      <c r="QMJ44" s="63"/>
      <c r="QMK44" s="63"/>
      <c r="QML44" s="63"/>
      <c r="QMM44" s="63"/>
      <c r="QMN44" s="63"/>
      <c r="QMO44" s="63"/>
      <c r="QMP44" s="63"/>
      <c r="QMQ44" s="63"/>
      <c r="QMR44" s="63"/>
      <c r="QMS44" s="63"/>
      <c r="QMT44" s="63"/>
      <c r="QMU44" s="63"/>
      <c r="QMV44" s="63"/>
      <c r="QMW44" s="63"/>
      <c r="QMX44" s="63"/>
      <c r="QMY44" s="63"/>
      <c r="QMZ44" s="63"/>
      <c r="QNA44" s="63"/>
      <c r="QNB44" s="63"/>
      <c r="QNC44" s="63"/>
      <c r="QND44" s="63"/>
      <c r="QNE44" s="63"/>
      <c r="QNF44" s="63"/>
      <c r="QNG44" s="63"/>
      <c r="QNH44" s="63"/>
      <c r="QNI44" s="63"/>
      <c r="QNJ44" s="63"/>
      <c r="QNK44" s="63"/>
      <c r="QNL44" s="63"/>
      <c r="QNM44" s="63"/>
      <c r="QNN44" s="63"/>
      <c r="QNO44" s="63"/>
      <c r="QNP44" s="63"/>
      <c r="QNQ44" s="63"/>
      <c r="QNR44" s="63"/>
      <c r="QNS44" s="63"/>
      <c r="QNT44" s="63"/>
      <c r="QNU44" s="63"/>
      <c r="QNV44" s="63"/>
      <c r="QNW44" s="63"/>
      <c r="QNX44" s="63"/>
      <c r="QNY44" s="63"/>
      <c r="QNZ44" s="63"/>
      <c r="QOA44" s="63"/>
      <c r="QOB44" s="63"/>
      <c r="QOC44" s="63"/>
      <c r="QOD44" s="63"/>
      <c r="QOE44" s="63"/>
      <c r="QOF44" s="63"/>
      <c r="QOG44" s="63"/>
      <c r="QOH44" s="63"/>
      <c r="QOI44" s="63"/>
      <c r="QOJ44" s="63"/>
      <c r="QOK44" s="63"/>
      <c r="QOL44" s="63"/>
      <c r="QOM44" s="63"/>
      <c r="QON44" s="63"/>
      <c r="QOO44" s="63"/>
      <c r="QOP44" s="63"/>
      <c r="QOQ44" s="63"/>
      <c r="QOR44" s="63"/>
      <c r="QOS44" s="63"/>
      <c r="QOT44" s="63"/>
      <c r="QOU44" s="63"/>
      <c r="QOV44" s="63"/>
      <c r="QOW44" s="63"/>
      <c r="QOX44" s="63"/>
      <c r="QOY44" s="63"/>
      <c r="QOZ44" s="63"/>
      <c r="QPA44" s="63"/>
      <c r="QPB44" s="63"/>
      <c r="QPC44" s="63"/>
      <c r="QPD44" s="63"/>
      <c r="QPE44" s="63"/>
      <c r="QPF44" s="63"/>
      <c r="QPG44" s="63"/>
      <c r="QPH44" s="63"/>
      <c r="QPI44" s="63"/>
      <c r="QPJ44" s="63"/>
      <c r="QPK44" s="63"/>
      <c r="QPL44" s="63"/>
      <c r="QPM44" s="63"/>
      <c r="QPN44" s="63"/>
      <c r="QPO44" s="63"/>
      <c r="QPP44" s="63"/>
      <c r="QPQ44" s="63"/>
      <c r="QPR44" s="63"/>
      <c r="QPS44" s="63"/>
      <c r="QPT44" s="63"/>
      <c r="QPU44" s="63"/>
      <c r="QPV44" s="63"/>
      <c r="QPW44" s="63"/>
      <c r="QPX44" s="63"/>
      <c r="QPY44" s="63"/>
      <c r="QPZ44" s="63"/>
      <c r="QQA44" s="63"/>
      <c r="QQB44" s="63"/>
      <c r="QQC44" s="63"/>
      <c r="QQD44" s="63"/>
      <c r="QQE44" s="63"/>
      <c r="QQF44" s="63"/>
      <c r="QQG44" s="63"/>
      <c r="QQH44" s="63"/>
      <c r="QQI44" s="63"/>
      <c r="QQJ44" s="63"/>
      <c r="QQK44" s="63"/>
      <c r="QQL44" s="63"/>
      <c r="QQM44" s="63"/>
      <c r="QQN44" s="63"/>
      <c r="QQO44" s="63"/>
      <c r="QQP44" s="63"/>
      <c r="QQQ44" s="63"/>
      <c r="QQR44" s="63"/>
      <c r="QQS44" s="63"/>
      <c r="QQT44" s="63"/>
      <c r="QQU44" s="63"/>
      <c r="QQV44" s="63"/>
      <c r="QQW44" s="63"/>
      <c r="QQX44" s="63"/>
      <c r="QQY44" s="63"/>
      <c r="QQZ44" s="63"/>
      <c r="QRA44" s="63"/>
      <c r="QRB44" s="63"/>
      <c r="QRC44" s="63"/>
      <c r="QRD44" s="63"/>
      <c r="QRE44" s="63"/>
      <c r="QRF44" s="63"/>
      <c r="QRG44" s="63"/>
      <c r="QRH44" s="63"/>
      <c r="QRI44" s="63"/>
      <c r="QRJ44" s="63"/>
      <c r="QRK44" s="63"/>
      <c r="QRL44" s="63"/>
      <c r="QRM44" s="63"/>
      <c r="QRN44" s="63"/>
      <c r="QRO44" s="63"/>
      <c r="QRP44" s="63"/>
      <c r="QRQ44" s="63"/>
      <c r="QRR44" s="63"/>
      <c r="QRS44" s="63"/>
      <c r="QRT44" s="63"/>
      <c r="QRU44" s="63"/>
      <c r="QRV44" s="63"/>
      <c r="QRW44" s="63"/>
      <c r="QRX44" s="63"/>
      <c r="QRY44" s="63"/>
      <c r="QRZ44" s="63"/>
      <c r="QSA44" s="63"/>
      <c r="QSB44" s="63"/>
      <c r="QSC44" s="63"/>
      <c r="QSD44" s="63"/>
      <c r="QSE44" s="63"/>
      <c r="QSF44" s="63"/>
      <c r="QSG44" s="63"/>
      <c r="QSH44" s="63"/>
      <c r="QSI44" s="63"/>
      <c r="QSJ44" s="63"/>
      <c r="QSK44" s="63"/>
      <c r="QSL44" s="63"/>
      <c r="QSM44" s="63"/>
      <c r="QSN44" s="63"/>
      <c r="QSO44" s="63"/>
      <c r="QSP44" s="63"/>
      <c r="QSQ44" s="63"/>
      <c r="QSR44" s="63"/>
      <c r="QSS44" s="63"/>
      <c r="QST44" s="63"/>
      <c r="QSU44" s="63"/>
      <c r="QSV44" s="63"/>
      <c r="QSW44" s="63"/>
      <c r="QSX44" s="63"/>
      <c r="QSY44" s="63"/>
      <c r="QSZ44" s="63"/>
      <c r="QTA44" s="63"/>
      <c r="QTB44" s="63"/>
      <c r="QTC44" s="63"/>
      <c r="QTD44" s="63"/>
      <c r="QTE44" s="63"/>
      <c r="QTF44" s="63"/>
      <c r="QTG44" s="63"/>
      <c r="QTH44" s="63"/>
      <c r="QTI44" s="63"/>
      <c r="QTJ44" s="63"/>
      <c r="QTK44" s="63"/>
      <c r="QTL44" s="63"/>
      <c r="QTM44" s="63"/>
      <c r="QTN44" s="63"/>
      <c r="QTO44" s="63"/>
      <c r="QTP44" s="63"/>
      <c r="QTQ44" s="63"/>
      <c r="QTR44" s="63"/>
      <c r="QTS44" s="63"/>
      <c r="QTT44" s="63"/>
      <c r="QTU44" s="63"/>
      <c r="QTV44" s="63"/>
      <c r="QTW44" s="63"/>
      <c r="QTX44" s="63"/>
      <c r="QTY44" s="63"/>
      <c r="QTZ44" s="63"/>
      <c r="QUA44" s="63"/>
      <c r="QUB44" s="63"/>
      <c r="QUC44" s="63"/>
      <c r="QUD44" s="63"/>
      <c r="QUE44" s="63"/>
      <c r="QUF44" s="63"/>
      <c r="QUG44" s="63"/>
      <c r="QUH44" s="63"/>
      <c r="QUI44" s="63"/>
      <c r="QUJ44" s="63"/>
      <c r="QUK44" s="63"/>
      <c r="QUL44" s="63"/>
      <c r="QUM44" s="63"/>
      <c r="QUN44" s="63"/>
      <c r="QUO44" s="63"/>
      <c r="QUP44" s="63"/>
      <c r="QUQ44" s="63"/>
      <c r="QUR44" s="63"/>
      <c r="QUS44" s="63"/>
      <c r="QUT44" s="63"/>
      <c r="QUU44" s="63"/>
      <c r="QUV44" s="63"/>
      <c r="QUW44" s="63"/>
      <c r="QUX44" s="63"/>
      <c r="QUY44" s="63"/>
      <c r="QUZ44" s="63"/>
      <c r="QVA44" s="63"/>
      <c r="QVB44" s="63"/>
      <c r="QVC44" s="63"/>
      <c r="QVD44" s="63"/>
      <c r="QVE44" s="63"/>
      <c r="QVF44" s="63"/>
      <c r="QVG44" s="63"/>
      <c r="QVH44" s="63"/>
      <c r="QVI44" s="63"/>
      <c r="QVJ44" s="63"/>
      <c r="QVK44" s="63"/>
      <c r="QVL44" s="63"/>
      <c r="QVM44" s="63"/>
      <c r="QVN44" s="63"/>
      <c r="QVO44" s="63"/>
      <c r="QVP44" s="63"/>
      <c r="QVQ44" s="63"/>
      <c r="QVR44" s="63"/>
      <c r="QVS44" s="63"/>
      <c r="QVT44" s="63"/>
      <c r="QVU44" s="63"/>
      <c r="QVV44" s="63"/>
      <c r="QVW44" s="63"/>
      <c r="QVX44" s="63"/>
      <c r="QVY44" s="63"/>
      <c r="QVZ44" s="63"/>
      <c r="QWA44" s="63"/>
      <c r="QWB44" s="63"/>
      <c r="QWC44" s="63"/>
      <c r="QWD44" s="63"/>
      <c r="QWE44" s="63"/>
      <c r="QWF44" s="63"/>
      <c r="QWG44" s="63"/>
      <c r="QWH44" s="63"/>
      <c r="QWI44" s="63"/>
      <c r="QWJ44" s="63"/>
      <c r="QWK44" s="63"/>
      <c r="QWL44" s="63"/>
      <c r="QWM44" s="63"/>
      <c r="QWN44" s="63"/>
      <c r="QWO44" s="63"/>
      <c r="QWP44" s="63"/>
      <c r="QWQ44" s="63"/>
      <c r="QWR44" s="63"/>
      <c r="QWS44" s="63"/>
      <c r="QWT44" s="63"/>
      <c r="QWU44" s="63"/>
      <c r="QWV44" s="63"/>
      <c r="QWW44" s="63"/>
      <c r="QWX44" s="63"/>
      <c r="QWY44" s="63"/>
      <c r="QWZ44" s="63"/>
      <c r="QXA44" s="63"/>
      <c r="QXB44" s="63"/>
      <c r="QXC44" s="63"/>
      <c r="QXD44" s="63"/>
      <c r="QXE44" s="63"/>
      <c r="QXF44" s="63"/>
      <c r="QXG44" s="63"/>
      <c r="QXH44" s="63"/>
      <c r="QXI44" s="63"/>
      <c r="QXJ44" s="63"/>
      <c r="QXK44" s="63"/>
      <c r="QXL44" s="63"/>
      <c r="QXM44" s="63"/>
      <c r="QXN44" s="63"/>
      <c r="QXO44" s="63"/>
      <c r="QXP44" s="63"/>
      <c r="QXQ44" s="63"/>
      <c r="QXR44" s="63"/>
      <c r="QXS44" s="63"/>
      <c r="QXT44" s="63"/>
      <c r="QXU44" s="63"/>
      <c r="QXV44" s="63"/>
      <c r="QXW44" s="63"/>
      <c r="QXX44" s="63"/>
      <c r="QXY44" s="63"/>
      <c r="QXZ44" s="63"/>
      <c r="QYA44" s="63"/>
      <c r="QYB44" s="63"/>
      <c r="QYC44" s="63"/>
      <c r="QYD44" s="63"/>
      <c r="QYE44" s="63"/>
      <c r="QYF44" s="63"/>
      <c r="QYG44" s="63"/>
      <c r="QYH44" s="63"/>
      <c r="QYI44" s="63"/>
      <c r="QYJ44" s="63"/>
      <c r="QYK44" s="63"/>
      <c r="QYL44" s="63"/>
      <c r="QYM44" s="63"/>
      <c r="QYN44" s="63"/>
      <c r="QYO44" s="63"/>
      <c r="QYP44" s="63"/>
      <c r="QYQ44" s="63"/>
      <c r="QYR44" s="63"/>
      <c r="QYS44" s="63"/>
      <c r="QYT44" s="63"/>
      <c r="QYU44" s="63"/>
      <c r="QYV44" s="63"/>
      <c r="QYW44" s="63"/>
      <c r="QYX44" s="63"/>
      <c r="QYY44" s="63"/>
      <c r="QYZ44" s="63"/>
      <c r="QZA44" s="63"/>
      <c r="QZB44" s="63"/>
      <c r="QZC44" s="63"/>
      <c r="QZD44" s="63"/>
      <c r="QZE44" s="63"/>
      <c r="QZF44" s="63"/>
      <c r="QZG44" s="63"/>
      <c r="QZH44" s="63"/>
      <c r="QZI44" s="63"/>
      <c r="QZJ44" s="63"/>
      <c r="QZK44" s="63"/>
      <c r="QZL44" s="63"/>
      <c r="QZM44" s="63"/>
      <c r="QZN44" s="63"/>
      <c r="QZO44" s="63"/>
      <c r="QZP44" s="63"/>
      <c r="QZQ44" s="63"/>
      <c r="QZR44" s="63"/>
      <c r="QZS44" s="63"/>
      <c r="QZT44" s="63"/>
      <c r="QZU44" s="63"/>
      <c r="QZV44" s="63"/>
      <c r="QZW44" s="63"/>
      <c r="QZX44" s="63"/>
      <c r="QZY44" s="63"/>
      <c r="QZZ44" s="63"/>
      <c r="RAA44" s="63"/>
      <c r="RAB44" s="63"/>
      <c r="RAC44" s="63"/>
      <c r="RAD44" s="63"/>
      <c r="RAE44" s="63"/>
      <c r="RAF44" s="63"/>
      <c r="RAG44" s="63"/>
      <c r="RAH44" s="63"/>
      <c r="RAI44" s="63"/>
      <c r="RAJ44" s="63"/>
      <c r="RAK44" s="63"/>
      <c r="RAL44" s="63"/>
      <c r="RAM44" s="63"/>
      <c r="RAN44" s="63"/>
      <c r="RAO44" s="63"/>
      <c r="RAP44" s="63"/>
      <c r="RAQ44" s="63"/>
      <c r="RAR44" s="63"/>
      <c r="RAS44" s="63"/>
      <c r="RAT44" s="63"/>
      <c r="RAU44" s="63"/>
      <c r="RAV44" s="63"/>
      <c r="RAW44" s="63"/>
      <c r="RAX44" s="63"/>
      <c r="RAY44" s="63"/>
      <c r="RAZ44" s="63"/>
      <c r="RBA44" s="63"/>
      <c r="RBB44" s="63"/>
      <c r="RBC44" s="63"/>
      <c r="RBD44" s="63"/>
      <c r="RBE44" s="63"/>
      <c r="RBF44" s="63"/>
      <c r="RBG44" s="63"/>
      <c r="RBH44" s="63"/>
      <c r="RBI44" s="63"/>
      <c r="RBJ44" s="63"/>
      <c r="RBK44" s="63"/>
      <c r="RBL44" s="63"/>
      <c r="RBM44" s="63"/>
      <c r="RBN44" s="63"/>
      <c r="RBO44" s="63"/>
      <c r="RBP44" s="63"/>
      <c r="RBQ44" s="63"/>
      <c r="RBR44" s="63"/>
      <c r="RBS44" s="63"/>
      <c r="RBT44" s="63"/>
      <c r="RBU44" s="63"/>
      <c r="RBV44" s="63"/>
      <c r="RBW44" s="63"/>
      <c r="RBX44" s="63"/>
      <c r="RBY44" s="63"/>
      <c r="RBZ44" s="63"/>
      <c r="RCA44" s="63"/>
      <c r="RCB44" s="63"/>
      <c r="RCC44" s="63"/>
      <c r="RCD44" s="63"/>
      <c r="RCE44" s="63"/>
      <c r="RCF44" s="63"/>
      <c r="RCG44" s="63"/>
      <c r="RCH44" s="63"/>
      <c r="RCI44" s="63"/>
      <c r="RCJ44" s="63"/>
      <c r="RCK44" s="63"/>
      <c r="RCL44" s="63"/>
      <c r="RCM44" s="63"/>
      <c r="RCN44" s="63"/>
      <c r="RCO44" s="63"/>
      <c r="RCP44" s="63"/>
      <c r="RCQ44" s="63"/>
      <c r="RCR44" s="63"/>
      <c r="RCS44" s="63"/>
      <c r="RCT44" s="63"/>
      <c r="RCU44" s="63"/>
      <c r="RCV44" s="63"/>
      <c r="RCW44" s="63"/>
      <c r="RCX44" s="63"/>
      <c r="RCY44" s="63"/>
      <c r="RCZ44" s="63"/>
      <c r="RDA44" s="63"/>
      <c r="RDB44" s="63"/>
      <c r="RDC44" s="63"/>
      <c r="RDD44" s="63"/>
      <c r="RDE44" s="63"/>
      <c r="RDF44" s="63"/>
      <c r="RDG44" s="63"/>
      <c r="RDH44" s="63"/>
      <c r="RDI44" s="63"/>
      <c r="RDJ44" s="63"/>
      <c r="RDK44" s="63"/>
      <c r="RDL44" s="63"/>
      <c r="RDM44" s="63"/>
      <c r="RDN44" s="63"/>
      <c r="RDO44" s="63"/>
      <c r="RDP44" s="63"/>
      <c r="RDQ44" s="63"/>
      <c r="RDR44" s="63"/>
      <c r="RDS44" s="63"/>
      <c r="RDT44" s="63"/>
      <c r="RDU44" s="63"/>
      <c r="RDV44" s="63"/>
      <c r="RDW44" s="63"/>
      <c r="RDX44" s="63"/>
      <c r="RDY44" s="63"/>
      <c r="RDZ44" s="63"/>
      <c r="REA44" s="63"/>
      <c r="REB44" s="63"/>
      <c r="REC44" s="63"/>
      <c r="RED44" s="63"/>
      <c r="REE44" s="63"/>
      <c r="REF44" s="63"/>
      <c r="REG44" s="63"/>
      <c r="REH44" s="63"/>
      <c r="REI44" s="63"/>
      <c r="REJ44" s="63"/>
      <c r="REK44" s="63"/>
      <c r="REL44" s="63"/>
      <c r="REM44" s="63"/>
      <c r="REN44" s="63"/>
      <c r="REO44" s="63"/>
      <c r="REP44" s="63"/>
      <c r="REQ44" s="63"/>
      <c r="RER44" s="63"/>
      <c r="RES44" s="63"/>
      <c r="RET44" s="63"/>
      <c r="REU44" s="63"/>
      <c r="REV44" s="63"/>
      <c r="REW44" s="63"/>
      <c r="REX44" s="63"/>
      <c r="REY44" s="63"/>
      <c r="REZ44" s="63"/>
      <c r="RFA44" s="63"/>
      <c r="RFB44" s="63"/>
      <c r="RFC44" s="63"/>
      <c r="RFD44" s="63"/>
      <c r="RFE44" s="63"/>
      <c r="RFF44" s="63"/>
      <c r="RFG44" s="63"/>
      <c r="RFH44" s="63"/>
      <c r="RFI44" s="63"/>
      <c r="RFJ44" s="63"/>
      <c r="RFK44" s="63"/>
      <c r="RFL44" s="63"/>
      <c r="RFM44" s="63"/>
      <c r="RFN44" s="63"/>
      <c r="RFO44" s="63"/>
      <c r="RFP44" s="63"/>
      <c r="RFQ44" s="63"/>
      <c r="RFR44" s="63"/>
      <c r="RFS44" s="63"/>
      <c r="RFT44" s="63"/>
      <c r="RFU44" s="63"/>
      <c r="RFV44" s="63"/>
      <c r="RFW44" s="63"/>
      <c r="RFX44" s="63"/>
      <c r="RFY44" s="63"/>
      <c r="RFZ44" s="63"/>
      <c r="RGA44" s="63"/>
      <c r="RGB44" s="63"/>
      <c r="RGC44" s="63"/>
      <c r="RGD44" s="63"/>
      <c r="RGE44" s="63"/>
      <c r="RGF44" s="63"/>
      <c r="RGG44" s="63"/>
      <c r="RGH44" s="63"/>
      <c r="RGI44" s="63"/>
      <c r="RGJ44" s="63"/>
      <c r="RGK44" s="63"/>
      <c r="RGL44" s="63"/>
      <c r="RGM44" s="63"/>
      <c r="RGN44" s="63"/>
      <c r="RGO44" s="63"/>
      <c r="RGP44" s="63"/>
      <c r="RGQ44" s="63"/>
      <c r="RGR44" s="63"/>
      <c r="RGS44" s="63"/>
      <c r="RGT44" s="63"/>
      <c r="RGU44" s="63"/>
      <c r="RGV44" s="63"/>
      <c r="RGW44" s="63"/>
      <c r="RGX44" s="63"/>
      <c r="RGY44" s="63"/>
      <c r="RGZ44" s="63"/>
      <c r="RHA44" s="63"/>
      <c r="RHB44" s="63"/>
      <c r="RHC44" s="63"/>
      <c r="RHD44" s="63"/>
      <c r="RHE44" s="63"/>
      <c r="RHF44" s="63"/>
      <c r="RHG44" s="63"/>
      <c r="RHH44" s="63"/>
      <c r="RHI44" s="63"/>
      <c r="RHJ44" s="63"/>
      <c r="RHK44" s="63"/>
      <c r="RHL44" s="63"/>
      <c r="RHM44" s="63"/>
      <c r="RHN44" s="63"/>
      <c r="RHO44" s="63"/>
      <c r="RHP44" s="63"/>
      <c r="RHQ44" s="63"/>
      <c r="RHR44" s="63"/>
      <c r="RHS44" s="63"/>
      <c r="RHT44" s="63"/>
      <c r="RHU44" s="63"/>
      <c r="RHV44" s="63"/>
      <c r="RHW44" s="63"/>
      <c r="RHX44" s="63"/>
      <c r="RHY44" s="63"/>
      <c r="RHZ44" s="63"/>
      <c r="RIA44" s="63"/>
      <c r="RIB44" s="63"/>
      <c r="RIC44" s="63"/>
      <c r="RID44" s="63"/>
      <c r="RIE44" s="63"/>
      <c r="RIF44" s="63"/>
      <c r="RIG44" s="63"/>
      <c r="RIH44" s="63"/>
      <c r="RII44" s="63"/>
      <c r="RIJ44" s="63"/>
      <c r="RIK44" s="63"/>
      <c r="RIL44" s="63"/>
      <c r="RIM44" s="63"/>
      <c r="RIN44" s="63"/>
      <c r="RIO44" s="63"/>
      <c r="RIP44" s="63"/>
      <c r="RIQ44" s="63"/>
      <c r="RIR44" s="63"/>
      <c r="RIS44" s="63"/>
      <c r="RIT44" s="63"/>
      <c r="RIU44" s="63"/>
      <c r="RIV44" s="63"/>
      <c r="RIW44" s="63"/>
      <c r="RIX44" s="63"/>
      <c r="RIY44" s="63"/>
      <c r="RIZ44" s="63"/>
      <c r="RJA44" s="63"/>
      <c r="RJB44" s="63"/>
      <c r="RJC44" s="63"/>
      <c r="RJD44" s="63"/>
      <c r="RJE44" s="63"/>
      <c r="RJF44" s="63"/>
      <c r="RJG44" s="63"/>
      <c r="RJH44" s="63"/>
      <c r="RJI44" s="63"/>
      <c r="RJJ44" s="63"/>
      <c r="RJK44" s="63"/>
      <c r="RJL44" s="63"/>
      <c r="RJM44" s="63"/>
      <c r="RJN44" s="63"/>
      <c r="RJO44" s="63"/>
      <c r="RJP44" s="63"/>
      <c r="RJQ44" s="63"/>
      <c r="RJR44" s="63"/>
      <c r="RJS44" s="63"/>
      <c r="RJT44" s="63"/>
      <c r="RJU44" s="63"/>
      <c r="RJV44" s="63"/>
      <c r="RJW44" s="63"/>
      <c r="RJX44" s="63"/>
      <c r="RJY44" s="63"/>
      <c r="RJZ44" s="63"/>
      <c r="RKA44" s="63"/>
      <c r="RKB44" s="63"/>
      <c r="RKC44" s="63"/>
      <c r="RKD44" s="63"/>
      <c r="RKE44" s="63"/>
      <c r="RKF44" s="63"/>
      <c r="RKG44" s="63"/>
      <c r="RKH44" s="63"/>
      <c r="RKI44" s="63"/>
      <c r="RKJ44" s="63"/>
      <c r="RKK44" s="63"/>
      <c r="RKL44" s="63"/>
      <c r="RKM44" s="63"/>
      <c r="RKN44" s="63"/>
      <c r="RKO44" s="63"/>
      <c r="RKP44" s="63"/>
      <c r="RKQ44" s="63"/>
      <c r="RKR44" s="63"/>
      <c r="RKS44" s="63"/>
      <c r="RKT44" s="63"/>
      <c r="RKU44" s="63"/>
      <c r="RKV44" s="63"/>
      <c r="RKW44" s="63"/>
      <c r="RKX44" s="63"/>
      <c r="RKY44" s="63"/>
      <c r="RKZ44" s="63"/>
      <c r="RLA44" s="63"/>
      <c r="RLB44" s="63"/>
      <c r="RLC44" s="63"/>
      <c r="RLD44" s="63"/>
      <c r="RLE44" s="63"/>
      <c r="RLF44" s="63"/>
      <c r="RLG44" s="63"/>
      <c r="RLH44" s="63"/>
      <c r="RLI44" s="63"/>
      <c r="RLJ44" s="63"/>
      <c r="RLK44" s="63"/>
      <c r="RLL44" s="63"/>
      <c r="RLM44" s="63"/>
      <c r="RLN44" s="63"/>
      <c r="RLO44" s="63"/>
      <c r="RLP44" s="63"/>
      <c r="RLQ44" s="63"/>
      <c r="RLR44" s="63"/>
      <c r="RLS44" s="63"/>
      <c r="RLT44" s="63"/>
      <c r="RLU44" s="63"/>
      <c r="RLV44" s="63"/>
      <c r="RLW44" s="63"/>
      <c r="RLX44" s="63"/>
      <c r="RLY44" s="63"/>
      <c r="RLZ44" s="63"/>
      <c r="RMA44" s="63"/>
      <c r="RMB44" s="63"/>
      <c r="RMC44" s="63"/>
      <c r="RMD44" s="63"/>
      <c r="RME44" s="63"/>
      <c r="RMF44" s="63"/>
      <c r="RMG44" s="63"/>
      <c r="RMH44" s="63"/>
      <c r="RMI44" s="63"/>
      <c r="RMJ44" s="63"/>
      <c r="RMK44" s="63"/>
      <c r="RML44" s="63"/>
      <c r="RMM44" s="63"/>
      <c r="RMN44" s="63"/>
      <c r="RMO44" s="63"/>
      <c r="RMP44" s="63"/>
      <c r="RMQ44" s="63"/>
      <c r="RMR44" s="63"/>
      <c r="RMS44" s="63"/>
      <c r="RMT44" s="63"/>
      <c r="RMU44" s="63"/>
      <c r="RMV44" s="63"/>
      <c r="RMW44" s="63"/>
      <c r="RMX44" s="63"/>
      <c r="RMY44" s="63"/>
      <c r="RMZ44" s="63"/>
      <c r="RNA44" s="63"/>
      <c r="RNB44" s="63"/>
      <c r="RNC44" s="63"/>
      <c r="RND44" s="63"/>
      <c r="RNE44" s="63"/>
      <c r="RNF44" s="63"/>
      <c r="RNG44" s="63"/>
      <c r="RNH44" s="63"/>
      <c r="RNI44" s="63"/>
      <c r="RNJ44" s="63"/>
      <c r="RNK44" s="63"/>
      <c r="RNL44" s="63"/>
      <c r="RNM44" s="63"/>
      <c r="RNN44" s="63"/>
      <c r="RNO44" s="63"/>
      <c r="RNP44" s="63"/>
      <c r="RNQ44" s="63"/>
      <c r="RNR44" s="63"/>
      <c r="RNS44" s="63"/>
      <c r="RNT44" s="63"/>
      <c r="RNU44" s="63"/>
      <c r="RNV44" s="63"/>
      <c r="RNW44" s="63"/>
      <c r="RNX44" s="63"/>
      <c r="RNY44" s="63"/>
      <c r="RNZ44" s="63"/>
      <c r="ROA44" s="63"/>
      <c r="ROB44" s="63"/>
      <c r="ROC44" s="63"/>
      <c r="ROD44" s="63"/>
      <c r="ROE44" s="63"/>
      <c r="ROF44" s="63"/>
      <c r="ROG44" s="63"/>
      <c r="ROH44" s="63"/>
      <c r="ROI44" s="63"/>
      <c r="ROJ44" s="63"/>
      <c r="ROK44" s="63"/>
      <c r="ROL44" s="63"/>
      <c r="ROM44" s="63"/>
      <c r="RON44" s="63"/>
      <c r="ROO44" s="63"/>
      <c r="ROP44" s="63"/>
      <c r="ROQ44" s="63"/>
      <c r="ROR44" s="63"/>
      <c r="ROS44" s="63"/>
      <c r="ROT44" s="63"/>
      <c r="ROU44" s="63"/>
      <c r="ROV44" s="63"/>
      <c r="ROW44" s="63"/>
      <c r="ROX44" s="63"/>
      <c r="ROY44" s="63"/>
      <c r="ROZ44" s="63"/>
      <c r="RPA44" s="63"/>
      <c r="RPB44" s="63"/>
      <c r="RPC44" s="63"/>
      <c r="RPD44" s="63"/>
      <c r="RPE44" s="63"/>
      <c r="RPF44" s="63"/>
      <c r="RPG44" s="63"/>
      <c r="RPH44" s="63"/>
      <c r="RPI44" s="63"/>
      <c r="RPJ44" s="63"/>
      <c r="RPK44" s="63"/>
      <c r="RPL44" s="63"/>
      <c r="RPM44" s="63"/>
      <c r="RPN44" s="63"/>
      <c r="RPO44" s="63"/>
      <c r="RPP44" s="63"/>
      <c r="RPQ44" s="63"/>
      <c r="RPR44" s="63"/>
      <c r="RPS44" s="63"/>
      <c r="RPT44" s="63"/>
      <c r="RPU44" s="63"/>
      <c r="RPV44" s="63"/>
      <c r="RPW44" s="63"/>
      <c r="RPX44" s="63"/>
      <c r="RPY44" s="63"/>
      <c r="RPZ44" s="63"/>
      <c r="RQA44" s="63"/>
      <c r="RQB44" s="63"/>
      <c r="RQC44" s="63"/>
      <c r="RQD44" s="63"/>
      <c r="RQE44" s="63"/>
      <c r="RQF44" s="63"/>
      <c r="RQG44" s="63"/>
      <c r="RQH44" s="63"/>
      <c r="RQI44" s="63"/>
      <c r="RQJ44" s="63"/>
      <c r="RQK44" s="63"/>
      <c r="RQL44" s="63"/>
      <c r="RQM44" s="63"/>
      <c r="RQN44" s="63"/>
      <c r="RQO44" s="63"/>
      <c r="RQP44" s="63"/>
      <c r="RQQ44" s="63"/>
      <c r="RQR44" s="63"/>
      <c r="RQS44" s="63"/>
      <c r="RQT44" s="63"/>
      <c r="RQU44" s="63"/>
      <c r="RQV44" s="63"/>
      <c r="RQW44" s="63"/>
      <c r="RQX44" s="63"/>
      <c r="RQY44" s="63"/>
      <c r="RQZ44" s="63"/>
      <c r="RRA44" s="63"/>
      <c r="RRB44" s="63"/>
      <c r="RRC44" s="63"/>
      <c r="RRD44" s="63"/>
      <c r="RRE44" s="63"/>
      <c r="RRF44" s="63"/>
      <c r="RRG44" s="63"/>
      <c r="RRH44" s="63"/>
      <c r="RRI44" s="63"/>
      <c r="RRJ44" s="63"/>
      <c r="RRK44" s="63"/>
      <c r="RRL44" s="63"/>
      <c r="RRM44" s="63"/>
      <c r="RRN44" s="63"/>
      <c r="RRO44" s="63"/>
      <c r="RRP44" s="63"/>
      <c r="RRQ44" s="63"/>
      <c r="RRR44" s="63"/>
      <c r="RRS44" s="63"/>
      <c r="RRT44" s="63"/>
      <c r="RRU44" s="63"/>
      <c r="RRV44" s="63"/>
      <c r="RRW44" s="63"/>
      <c r="RRX44" s="63"/>
      <c r="RRY44" s="63"/>
      <c r="RRZ44" s="63"/>
      <c r="RSA44" s="63"/>
      <c r="RSB44" s="63"/>
      <c r="RSC44" s="63"/>
      <c r="RSD44" s="63"/>
      <c r="RSE44" s="63"/>
      <c r="RSF44" s="63"/>
      <c r="RSG44" s="63"/>
      <c r="RSH44" s="63"/>
      <c r="RSI44" s="63"/>
      <c r="RSJ44" s="63"/>
      <c r="RSK44" s="63"/>
      <c r="RSL44" s="63"/>
      <c r="RSM44" s="63"/>
      <c r="RSN44" s="63"/>
      <c r="RSO44" s="63"/>
      <c r="RSP44" s="63"/>
      <c r="RSQ44" s="63"/>
      <c r="RSR44" s="63"/>
      <c r="RSS44" s="63"/>
      <c r="RST44" s="63"/>
      <c r="RSU44" s="63"/>
      <c r="RSV44" s="63"/>
      <c r="RSW44" s="63"/>
      <c r="RSX44" s="63"/>
      <c r="RSY44" s="63"/>
      <c r="RSZ44" s="63"/>
      <c r="RTA44" s="63"/>
      <c r="RTB44" s="63"/>
      <c r="RTC44" s="63"/>
      <c r="RTD44" s="63"/>
      <c r="RTE44" s="63"/>
      <c r="RTF44" s="63"/>
      <c r="RTG44" s="63"/>
      <c r="RTH44" s="63"/>
      <c r="RTI44" s="63"/>
      <c r="RTJ44" s="63"/>
      <c r="RTK44" s="63"/>
      <c r="RTL44" s="63"/>
      <c r="RTM44" s="63"/>
      <c r="RTN44" s="63"/>
      <c r="RTO44" s="63"/>
      <c r="RTP44" s="63"/>
      <c r="RTQ44" s="63"/>
      <c r="RTR44" s="63"/>
      <c r="RTS44" s="63"/>
      <c r="RTT44" s="63"/>
      <c r="RTU44" s="63"/>
      <c r="RTV44" s="63"/>
      <c r="RTW44" s="63"/>
      <c r="RTX44" s="63"/>
      <c r="RTY44" s="63"/>
      <c r="RTZ44" s="63"/>
      <c r="RUA44" s="63"/>
      <c r="RUB44" s="63"/>
      <c r="RUC44" s="63"/>
      <c r="RUD44" s="63"/>
      <c r="RUE44" s="63"/>
      <c r="RUF44" s="63"/>
      <c r="RUG44" s="63"/>
      <c r="RUH44" s="63"/>
      <c r="RUI44" s="63"/>
      <c r="RUJ44" s="63"/>
      <c r="RUK44" s="63"/>
      <c r="RUL44" s="63"/>
      <c r="RUM44" s="63"/>
      <c r="RUN44" s="63"/>
      <c r="RUO44" s="63"/>
      <c r="RUP44" s="63"/>
      <c r="RUQ44" s="63"/>
      <c r="RUR44" s="63"/>
      <c r="RUS44" s="63"/>
      <c r="RUT44" s="63"/>
      <c r="RUU44" s="63"/>
      <c r="RUV44" s="63"/>
      <c r="RUW44" s="63"/>
      <c r="RUX44" s="63"/>
      <c r="RUY44" s="63"/>
      <c r="RUZ44" s="63"/>
      <c r="RVA44" s="63"/>
      <c r="RVB44" s="63"/>
      <c r="RVC44" s="63"/>
      <c r="RVD44" s="63"/>
      <c r="RVE44" s="63"/>
      <c r="RVF44" s="63"/>
      <c r="RVG44" s="63"/>
      <c r="RVH44" s="63"/>
      <c r="RVI44" s="63"/>
      <c r="RVJ44" s="63"/>
      <c r="RVK44" s="63"/>
      <c r="RVL44" s="63"/>
      <c r="RVM44" s="63"/>
      <c r="RVN44" s="63"/>
      <c r="RVO44" s="63"/>
      <c r="RVP44" s="63"/>
      <c r="RVQ44" s="63"/>
      <c r="RVR44" s="63"/>
      <c r="RVS44" s="63"/>
      <c r="RVT44" s="63"/>
      <c r="RVU44" s="63"/>
      <c r="RVV44" s="63"/>
      <c r="RVW44" s="63"/>
      <c r="RVX44" s="63"/>
      <c r="RVY44" s="63"/>
      <c r="RVZ44" s="63"/>
      <c r="RWA44" s="63"/>
      <c r="RWB44" s="63"/>
      <c r="RWC44" s="63"/>
      <c r="RWD44" s="63"/>
      <c r="RWE44" s="63"/>
      <c r="RWF44" s="63"/>
      <c r="RWG44" s="63"/>
      <c r="RWH44" s="63"/>
      <c r="RWI44" s="63"/>
      <c r="RWJ44" s="63"/>
      <c r="RWK44" s="63"/>
      <c r="RWL44" s="63"/>
      <c r="RWM44" s="63"/>
      <c r="RWN44" s="63"/>
      <c r="RWO44" s="63"/>
      <c r="RWP44" s="63"/>
      <c r="RWQ44" s="63"/>
      <c r="RWR44" s="63"/>
      <c r="RWS44" s="63"/>
      <c r="RWT44" s="63"/>
      <c r="RWU44" s="63"/>
      <c r="RWV44" s="63"/>
      <c r="RWW44" s="63"/>
      <c r="RWX44" s="63"/>
      <c r="RWY44" s="63"/>
      <c r="RWZ44" s="63"/>
      <c r="RXA44" s="63"/>
      <c r="RXB44" s="63"/>
      <c r="RXC44" s="63"/>
      <c r="RXD44" s="63"/>
      <c r="RXE44" s="63"/>
      <c r="RXF44" s="63"/>
      <c r="RXG44" s="63"/>
      <c r="RXH44" s="63"/>
      <c r="RXI44" s="63"/>
      <c r="RXJ44" s="63"/>
      <c r="RXK44" s="63"/>
      <c r="RXL44" s="63"/>
      <c r="RXM44" s="63"/>
      <c r="RXN44" s="63"/>
      <c r="RXO44" s="63"/>
      <c r="RXP44" s="63"/>
      <c r="RXQ44" s="63"/>
      <c r="RXR44" s="63"/>
      <c r="RXS44" s="63"/>
      <c r="RXT44" s="63"/>
      <c r="RXU44" s="63"/>
      <c r="RXV44" s="63"/>
      <c r="RXW44" s="63"/>
      <c r="RXX44" s="63"/>
      <c r="RXY44" s="63"/>
      <c r="RXZ44" s="63"/>
      <c r="RYA44" s="63"/>
      <c r="RYB44" s="63"/>
      <c r="RYC44" s="63"/>
      <c r="RYD44" s="63"/>
      <c r="RYE44" s="63"/>
      <c r="RYF44" s="63"/>
      <c r="RYG44" s="63"/>
      <c r="RYH44" s="63"/>
      <c r="RYI44" s="63"/>
      <c r="RYJ44" s="63"/>
      <c r="RYK44" s="63"/>
      <c r="RYL44" s="63"/>
      <c r="RYM44" s="63"/>
      <c r="RYN44" s="63"/>
      <c r="RYO44" s="63"/>
      <c r="RYP44" s="63"/>
      <c r="RYQ44" s="63"/>
      <c r="RYR44" s="63"/>
      <c r="RYS44" s="63"/>
      <c r="RYT44" s="63"/>
      <c r="RYU44" s="63"/>
      <c r="RYV44" s="63"/>
      <c r="RYW44" s="63"/>
      <c r="RYX44" s="63"/>
      <c r="RYY44" s="63"/>
      <c r="RYZ44" s="63"/>
      <c r="RZA44" s="63"/>
      <c r="RZB44" s="63"/>
      <c r="RZC44" s="63"/>
      <c r="RZD44" s="63"/>
      <c r="RZE44" s="63"/>
      <c r="RZF44" s="63"/>
      <c r="RZG44" s="63"/>
      <c r="RZH44" s="63"/>
      <c r="RZI44" s="63"/>
      <c r="RZJ44" s="63"/>
      <c r="RZK44" s="63"/>
      <c r="RZL44" s="63"/>
      <c r="RZM44" s="63"/>
      <c r="RZN44" s="63"/>
      <c r="RZO44" s="63"/>
      <c r="RZP44" s="63"/>
      <c r="RZQ44" s="63"/>
      <c r="RZR44" s="63"/>
      <c r="RZS44" s="63"/>
      <c r="RZT44" s="63"/>
      <c r="RZU44" s="63"/>
      <c r="RZV44" s="63"/>
      <c r="RZW44" s="63"/>
      <c r="RZX44" s="63"/>
      <c r="RZY44" s="63"/>
      <c r="RZZ44" s="63"/>
      <c r="SAA44" s="63"/>
      <c r="SAB44" s="63"/>
      <c r="SAC44" s="63"/>
      <c r="SAD44" s="63"/>
      <c r="SAE44" s="63"/>
      <c r="SAF44" s="63"/>
      <c r="SAG44" s="63"/>
      <c r="SAH44" s="63"/>
      <c r="SAI44" s="63"/>
      <c r="SAJ44" s="63"/>
      <c r="SAK44" s="63"/>
      <c r="SAL44" s="63"/>
      <c r="SAM44" s="63"/>
      <c r="SAN44" s="63"/>
      <c r="SAO44" s="63"/>
      <c r="SAP44" s="63"/>
      <c r="SAQ44" s="63"/>
      <c r="SAR44" s="63"/>
      <c r="SAS44" s="63"/>
      <c r="SAT44" s="63"/>
      <c r="SAU44" s="63"/>
      <c r="SAV44" s="63"/>
      <c r="SAW44" s="63"/>
      <c r="SAX44" s="63"/>
      <c r="SAY44" s="63"/>
      <c r="SAZ44" s="63"/>
      <c r="SBA44" s="63"/>
      <c r="SBB44" s="63"/>
      <c r="SBC44" s="63"/>
      <c r="SBD44" s="63"/>
      <c r="SBE44" s="63"/>
      <c r="SBF44" s="63"/>
      <c r="SBG44" s="63"/>
      <c r="SBH44" s="63"/>
      <c r="SBI44" s="63"/>
      <c r="SBJ44" s="63"/>
      <c r="SBK44" s="63"/>
      <c r="SBL44" s="63"/>
      <c r="SBM44" s="63"/>
      <c r="SBN44" s="63"/>
      <c r="SBO44" s="63"/>
      <c r="SBP44" s="63"/>
      <c r="SBQ44" s="63"/>
      <c r="SBR44" s="63"/>
      <c r="SBS44" s="63"/>
      <c r="SBT44" s="63"/>
      <c r="SBU44" s="63"/>
      <c r="SBV44" s="63"/>
      <c r="SBW44" s="63"/>
      <c r="SBX44" s="63"/>
      <c r="SBY44" s="63"/>
      <c r="SBZ44" s="63"/>
      <c r="SCA44" s="63"/>
      <c r="SCB44" s="63"/>
      <c r="SCC44" s="63"/>
      <c r="SCD44" s="63"/>
      <c r="SCE44" s="63"/>
      <c r="SCF44" s="63"/>
      <c r="SCG44" s="63"/>
      <c r="SCH44" s="63"/>
      <c r="SCI44" s="63"/>
      <c r="SCJ44" s="63"/>
      <c r="SCK44" s="63"/>
      <c r="SCL44" s="63"/>
      <c r="SCM44" s="63"/>
      <c r="SCN44" s="63"/>
      <c r="SCO44" s="63"/>
      <c r="SCP44" s="63"/>
      <c r="SCQ44" s="63"/>
      <c r="SCR44" s="63"/>
      <c r="SCS44" s="63"/>
      <c r="SCT44" s="63"/>
      <c r="SCU44" s="63"/>
      <c r="SCV44" s="63"/>
      <c r="SCW44" s="63"/>
      <c r="SCX44" s="63"/>
      <c r="SCY44" s="63"/>
      <c r="SCZ44" s="63"/>
      <c r="SDA44" s="63"/>
      <c r="SDB44" s="63"/>
      <c r="SDC44" s="63"/>
      <c r="SDD44" s="63"/>
      <c r="SDE44" s="63"/>
      <c r="SDF44" s="63"/>
      <c r="SDG44" s="63"/>
      <c r="SDH44" s="63"/>
      <c r="SDI44" s="63"/>
      <c r="SDJ44" s="63"/>
      <c r="SDK44" s="63"/>
      <c r="SDL44" s="63"/>
      <c r="SDM44" s="63"/>
      <c r="SDN44" s="63"/>
      <c r="SDO44" s="63"/>
      <c r="SDP44" s="63"/>
      <c r="SDQ44" s="63"/>
      <c r="SDR44" s="63"/>
      <c r="SDS44" s="63"/>
      <c r="SDT44" s="63"/>
      <c r="SDU44" s="63"/>
      <c r="SDV44" s="63"/>
      <c r="SDW44" s="63"/>
      <c r="SDX44" s="63"/>
      <c r="SDY44" s="63"/>
      <c r="SDZ44" s="63"/>
      <c r="SEA44" s="63"/>
      <c r="SEB44" s="63"/>
      <c r="SEC44" s="63"/>
      <c r="SED44" s="63"/>
      <c r="SEE44" s="63"/>
      <c r="SEF44" s="63"/>
      <c r="SEG44" s="63"/>
      <c r="SEH44" s="63"/>
      <c r="SEI44" s="63"/>
      <c r="SEJ44" s="63"/>
      <c r="SEK44" s="63"/>
      <c r="SEL44" s="63"/>
      <c r="SEM44" s="63"/>
      <c r="SEN44" s="63"/>
      <c r="SEO44" s="63"/>
      <c r="SEP44" s="63"/>
      <c r="SEQ44" s="63"/>
      <c r="SER44" s="63"/>
      <c r="SES44" s="63"/>
      <c r="SET44" s="63"/>
      <c r="SEU44" s="63"/>
      <c r="SEV44" s="63"/>
      <c r="SEW44" s="63"/>
      <c r="SEX44" s="63"/>
      <c r="SEY44" s="63"/>
      <c r="SEZ44" s="63"/>
      <c r="SFA44" s="63"/>
      <c r="SFB44" s="63"/>
      <c r="SFC44" s="63"/>
      <c r="SFD44" s="63"/>
      <c r="SFE44" s="63"/>
      <c r="SFF44" s="63"/>
      <c r="SFG44" s="63"/>
      <c r="SFH44" s="63"/>
      <c r="SFI44" s="63"/>
      <c r="SFJ44" s="63"/>
      <c r="SFK44" s="63"/>
      <c r="SFL44" s="63"/>
      <c r="SFM44" s="63"/>
      <c r="SFN44" s="63"/>
      <c r="SFO44" s="63"/>
      <c r="SFP44" s="63"/>
      <c r="SFQ44" s="63"/>
      <c r="SFR44" s="63"/>
      <c r="SFS44" s="63"/>
      <c r="SFT44" s="63"/>
      <c r="SFU44" s="63"/>
      <c r="SFV44" s="63"/>
      <c r="SFW44" s="63"/>
      <c r="SFX44" s="63"/>
      <c r="SFY44" s="63"/>
      <c r="SFZ44" s="63"/>
      <c r="SGA44" s="63"/>
      <c r="SGB44" s="63"/>
      <c r="SGC44" s="63"/>
      <c r="SGD44" s="63"/>
      <c r="SGE44" s="63"/>
      <c r="SGF44" s="63"/>
      <c r="SGG44" s="63"/>
      <c r="SGH44" s="63"/>
      <c r="SGI44" s="63"/>
      <c r="SGJ44" s="63"/>
      <c r="SGK44" s="63"/>
      <c r="SGL44" s="63"/>
      <c r="SGM44" s="63"/>
      <c r="SGN44" s="63"/>
      <c r="SGO44" s="63"/>
      <c r="SGP44" s="63"/>
      <c r="SGQ44" s="63"/>
      <c r="SGR44" s="63"/>
      <c r="SGS44" s="63"/>
      <c r="SGT44" s="63"/>
      <c r="SGU44" s="63"/>
      <c r="SGV44" s="63"/>
      <c r="SGW44" s="63"/>
      <c r="SGX44" s="63"/>
      <c r="SGY44" s="63"/>
      <c r="SGZ44" s="63"/>
      <c r="SHA44" s="63"/>
      <c r="SHB44" s="63"/>
      <c r="SHC44" s="63"/>
      <c r="SHD44" s="63"/>
      <c r="SHE44" s="63"/>
      <c r="SHF44" s="63"/>
      <c r="SHG44" s="63"/>
      <c r="SHH44" s="63"/>
      <c r="SHI44" s="63"/>
      <c r="SHJ44" s="63"/>
      <c r="SHK44" s="63"/>
      <c r="SHL44" s="63"/>
      <c r="SHM44" s="63"/>
      <c r="SHN44" s="63"/>
      <c r="SHO44" s="63"/>
      <c r="SHP44" s="63"/>
      <c r="SHQ44" s="63"/>
      <c r="SHR44" s="63"/>
      <c r="SHS44" s="63"/>
      <c r="SHT44" s="63"/>
      <c r="SHU44" s="63"/>
      <c r="SHV44" s="63"/>
      <c r="SHW44" s="63"/>
      <c r="SHX44" s="63"/>
      <c r="SHY44" s="63"/>
      <c r="SHZ44" s="63"/>
      <c r="SIA44" s="63"/>
      <c r="SIB44" s="63"/>
      <c r="SIC44" s="63"/>
      <c r="SID44" s="63"/>
      <c r="SIE44" s="63"/>
      <c r="SIF44" s="63"/>
      <c r="SIG44" s="63"/>
      <c r="SIH44" s="63"/>
      <c r="SII44" s="63"/>
      <c r="SIJ44" s="63"/>
      <c r="SIK44" s="63"/>
      <c r="SIL44" s="63"/>
      <c r="SIM44" s="63"/>
      <c r="SIN44" s="63"/>
      <c r="SIO44" s="63"/>
      <c r="SIP44" s="63"/>
      <c r="SIQ44" s="63"/>
      <c r="SIR44" s="63"/>
      <c r="SIS44" s="63"/>
      <c r="SIT44" s="63"/>
      <c r="SIU44" s="63"/>
      <c r="SIV44" s="63"/>
      <c r="SIW44" s="63"/>
      <c r="SIX44" s="63"/>
      <c r="SIY44" s="63"/>
      <c r="SIZ44" s="63"/>
      <c r="SJA44" s="63"/>
      <c r="SJB44" s="63"/>
      <c r="SJC44" s="63"/>
      <c r="SJD44" s="63"/>
      <c r="SJE44" s="63"/>
      <c r="SJF44" s="63"/>
      <c r="SJG44" s="63"/>
      <c r="SJH44" s="63"/>
      <c r="SJI44" s="63"/>
      <c r="SJJ44" s="63"/>
      <c r="SJK44" s="63"/>
      <c r="SJL44" s="63"/>
      <c r="SJM44" s="63"/>
      <c r="SJN44" s="63"/>
      <c r="SJO44" s="63"/>
      <c r="SJP44" s="63"/>
      <c r="SJQ44" s="63"/>
      <c r="SJR44" s="63"/>
      <c r="SJS44" s="63"/>
      <c r="SJT44" s="63"/>
      <c r="SJU44" s="63"/>
      <c r="SJV44" s="63"/>
      <c r="SJW44" s="63"/>
      <c r="SJX44" s="63"/>
      <c r="SJY44" s="63"/>
      <c r="SJZ44" s="63"/>
      <c r="SKA44" s="63"/>
      <c r="SKB44" s="63"/>
      <c r="SKC44" s="63"/>
      <c r="SKD44" s="63"/>
      <c r="SKE44" s="63"/>
      <c r="SKF44" s="63"/>
      <c r="SKG44" s="63"/>
      <c r="SKH44" s="63"/>
      <c r="SKI44" s="63"/>
      <c r="SKJ44" s="63"/>
      <c r="SKK44" s="63"/>
      <c r="SKL44" s="63"/>
      <c r="SKM44" s="63"/>
      <c r="SKN44" s="63"/>
      <c r="SKO44" s="63"/>
      <c r="SKP44" s="63"/>
      <c r="SKQ44" s="63"/>
      <c r="SKR44" s="63"/>
      <c r="SKS44" s="63"/>
      <c r="SKT44" s="63"/>
      <c r="SKU44" s="63"/>
      <c r="SKV44" s="63"/>
      <c r="SKW44" s="63"/>
      <c r="SKX44" s="63"/>
      <c r="SKY44" s="63"/>
      <c r="SKZ44" s="63"/>
      <c r="SLA44" s="63"/>
      <c r="SLB44" s="63"/>
      <c r="SLC44" s="63"/>
      <c r="SLD44" s="63"/>
      <c r="SLE44" s="63"/>
      <c r="SLF44" s="63"/>
      <c r="SLG44" s="63"/>
      <c r="SLH44" s="63"/>
      <c r="SLI44" s="63"/>
      <c r="SLJ44" s="63"/>
      <c r="SLK44" s="63"/>
      <c r="SLL44" s="63"/>
      <c r="SLM44" s="63"/>
      <c r="SLN44" s="63"/>
      <c r="SLO44" s="63"/>
      <c r="SLP44" s="63"/>
      <c r="SLQ44" s="63"/>
      <c r="SLR44" s="63"/>
      <c r="SLS44" s="63"/>
      <c r="SLT44" s="63"/>
      <c r="SLU44" s="63"/>
      <c r="SLV44" s="63"/>
      <c r="SLW44" s="63"/>
      <c r="SLX44" s="63"/>
      <c r="SLY44" s="63"/>
      <c r="SLZ44" s="63"/>
      <c r="SMA44" s="63"/>
      <c r="SMB44" s="63"/>
      <c r="SMC44" s="63"/>
      <c r="SMD44" s="63"/>
      <c r="SME44" s="63"/>
      <c r="SMF44" s="63"/>
      <c r="SMG44" s="63"/>
      <c r="SMH44" s="63"/>
      <c r="SMI44" s="63"/>
      <c r="SMJ44" s="63"/>
      <c r="SMK44" s="63"/>
      <c r="SML44" s="63"/>
      <c r="SMM44" s="63"/>
      <c r="SMN44" s="63"/>
      <c r="SMO44" s="63"/>
      <c r="SMP44" s="63"/>
      <c r="SMQ44" s="63"/>
      <c r="SMR44" s="63"/>
      <c r="SMS44" s="63"/>
      <c r="SMT44" s="63"/>
      <c r="SMU44" s="63"/>
      <c r="SMV44" s="63"/>
      <c r="SMW44" s="63"/>
      <c r="SMX44" s="63"/>
      <c r="SMY44" s="63"/>
      <c r="SMZ44" s="63"/>
      <c r="SNA44" s="63"/>
      <c r="SNB44" s="63"/>
      <c r="SNC44" s="63"/>
      <c r="SND44" s="63"/>
      <c r="SNE44" s="63"/>
      <c r="SNF44" s="63"/>
      <c r="SNG44" s="63"/>
      <c r="SNH44" s="63"/>
      <c r="SNI44" s="63"/>
      <c r="SNJ44" s="63"/>
      <c r="SNK44" s="63"/>
      <c r="SNL44" s="63"/>
      <c r="SNM44" s="63"/>
      <c r="SNN44" s="63"/>
      <c r="SNO44" s="63"/>
      <c r="SNP44" s="63"/>
      <c r="SNQ44" s="63"/>
      <c r="SNR44" s="63"/>
      <c r="SNS44" s="63"/>
      <c r="SNT44" s="63"/>
      <c r="SNU44" s="63"/>
      <c r="SNV44" s="63"/>
      <c r="SNW44" s="63"/>
      <c r="SNX44" s="63"/>
      <c r="SNY44" s="63"/>
      <c r="SNZ44" s="63"/>
      <c r="SOA44" s="63"/>
      <c r="SOB44" s="63"/>
      <c r="SOC44" s="63"/>
      <c r="SOD44" s="63"/>
      <c r="SOE44" s="63"/>
      <c r="SOF44" s="63"/>
      <c r="SOG44" s="63"/>
      <c r="SOH44" s="63"/>
      <c r="SOI44" s="63"/>
      <c r="SOJ44" s="63"/>
      <c r="SOK44" s="63"/>
      <c r="SOL44" s="63"/>
      <c r="SOM44" s="63"/>
      <c r="SON44" s="63"/>
      <c r="SOO44" s="63"/>
      <c r="SOP44" s="63"/>
      <c r="SOQ44" s="63"/>
      <c r="SOR44" s="63"/>
      <c r="SOS44" s="63"/>
      <c r="SOT44" s="63"/>
      <c r="SOU44" s="63"/>
      <c r="SOV44" s="63"/>
      <c r="SOW44" s="63"/>
      <c r="SOX44" s="63"/>
      <c r="SOY44" s="63"/>
      <c r="SOZ44" s="63"/>
      <c r="SPA44" s="63"/>
      <c r="SPB44" s="63"/>
      <c r="SPC44" s="63"/>
      <c r="SPD44" s="63"/>
      <c r="SPE44" s="63"/>
      <c r="SPF44" s="63"/>
      <c r="SPG44" s="63"/>
      <c r="SPH44" s="63"/>
      <c r="SPI44" s="63"/>
      <c r="SPJ44" s="63"/>
      <c r="SPK44" s="63"/>
      <c r="SPL44" s="63"/>
      <c r="SPM44" s="63"/>
      <c r="SPN44" s="63"/>
      <c r="SPO44" s="63"/>
      <c r="SPP44" s="63"/>
      <c r="SPQ44" s="63"/>
      <c r="SPR44" s="63"/>
      <c r="SPS44" s="63"/>
      <c r="SPT44" s="63"/>
      <c r="SPU44" s="63"/>
      <c r="SPV44" s="63"/>
      <c r="SPW44" s="63"/>
      <c r="SPX44" s="63"/>
      <c r="SPY44" s="63"/>
      <c r="SPZ44" s="63"/>
      <c r="SQA44" s="63"/>
      <c r="SQB44" s="63"/>
      <c r="SQC44" s="63"/>
      <c r="SQD44" s="63"/>
      <c r="SQE44" s="63"/>
      <c r="SQF44" s="63"/>
      <c r="SQG44" s="63"/>
      <c r="SQH44" s="63"/>
      <c r="SQI44" s="63"/>
      <c r="SQJ44" s="63"/>
      <c r="SQK44" s="63"/>
      <c r="SQL44" s="63"/>
      <c r="SQM44" s="63"/>
      <c r="SQN44" s="63"/>
      <c r="SQO44" s="63"/>
      <c r="SQP44" s="63"/>
      <c r="SQQ44" s="63"/>
      <c r="SQR44" s="63"/>
      <c r="SQS44" s="63"/>
      <c r="SQT44" s="63"/>
      <c r="SQU44" s="63"/>
      <c r="SQV44" s="63"/>
      <c r="SQW44" s="63"/>
      <c r="SQX44" s="63"/>
      <c r="SQY44" s="63"/>
      <c r="SQZ44" s="63"/>
      <c r="SRA44" s="63"/>
      <c r="SRB44" s="63"/>
      <c r="SRC44" s="63"/>
      <c r="SRD44" s="63"/>
      <c r="SRE44" s="63"/>
      <c r="SRF44" s="63"/>
      <c r="SRG44" s="63"/>
      <c r="SRH44" s="63"/>
      <c r="SRI44" s="63"/>
      <c r="SRJ44" s="63"/>
      <c r="SRK44" s="63"/>
      <c r="SRL44" s="63"/>
      <c r="SRM44" s="63"/>
      <c r="SRN44" s="63"/>
      <c r="SRO44" s="63"/>
      <c r="SRP44" s="63"/>
      <c r="SRQ44" s="63"/>
      <c r="SRR44" s="63"/>
      <c r="SRS44" s="63"/>
      <c r="SRT44" s="63"/>
      <c r="SRU44" s="63"/>
      <c r="SRV44" s="63"/>
      <c r="SRW44" s="63"/>
      <c r="SRX44" s="63"/>
      <c r="SRY44" s="63"/>
      <c r="SRZ44" s="63"/>
      <c r="SSA44" s="63"/>
      <c r="SSB44" s="63"/>
      <c r="SSC44" s="63"/>
      <c r="SSD44" s="63"/>
      <c r="SSE44" s="63"/>
      <c r="SSF44" s="63"/>
      <c r="SSG44" s="63"/>
      <c r="SSH44" s="63"/>
      <c r="SSI44" s="63"/>
      <c r="SSJ44" s="63"/>
      <c r="SSK44" s="63"/>
      <c r="SSL44" s="63"/>
      <c r="SSM44" s="63"/>
      <c r="SSN44" s="63"/>
      <c r="SSO44" s="63"/>
      <c r="SSP44" s="63"/>
      <c r="SSQ44" s="63"/>
      <c r="SSR44" s="63"/>
      <c r="SSS44" s="63"/>
      <c r="SST44" s="63"/>
      <c r="SSU44" s="63"/>
      <c r="SSV44" s="63"/>
      <c r="SSW44" s="63"/>
      <c r="SSX44" s="63"/>
      <c r="SSY44" s="63"/>
      <c r="SSZ44" s="63"/>
      <c r="STA44" s="63"/>
      <c r="STB44" s="63"/>
      <c r="STC44" s="63"/>
      <c r="STD44" s="63"/>
      <c r="STE44" s="63"/>
      <c r="STF44" s="63"/>
      <c r="STG44" s="63"/>
      <c r="STH44" s="63"/>
      <c r="STI44" s="63"/>
      <c r="STJ44" s="63"/>
      <c r="STK44" s="63"/>
      <c r="STL44" s="63"/>
      <c r="STM44" s="63"/>
      <c r="STN44" s="63"/>
      <c r="STO44" s="63"/>
      <c r="STP44" s="63"/>
      <c r="STQ44" s="63"/>
      <c r="STR44" s="63"/>
      <c r="STS44" s="63"/>
      <c r="STT44" s="63"/>
      <c r="STU44" s="63"/>
      <c r="STV44" s="63"/>
      <c r="STW44" s="63"/>
      <c r="STX44" s="63"/>
      <c r="STY44" s="63"/>
      <c r="STZ44" s="63"/>
      <c r="SUA44" s="63"/>
      <c r="SUB44" s="63"/>
      <c r="SUC44" s="63"/>
      <c r="SUD44" s="63"/>
      <c r="SUE44" s="63"/>
      <c r="SUF44" s="63"/>
      <c r="SUG44" s="63"/>
      <c r="SUH44" s="63"/>
      <c r="SUI44" s="63"/>
      <c r="SUJ44" s="63"/>
      <c r="SUK44" s="63"/>
      <c r="SUL44" s="63"/>
      <c r="SUM44" s="63"/>
      <c r="SUN44" s="63"/>
      <c r="SUO44" s="63"/>
      <c r="SUP44" s="63"/>
      <c r="SUQ44" s="63"/>
      <c r="SUR44" s="63"/>
      <c r="SUS44" s="63"/>
      <c r="SUT44" s="63"/>
      <c r="SUU44" s="63"/>
      <c r="SUV44" s="63"/>
      <c r="SUW44" s="63"/>
      <c r="SUX44" s="63"/>
      <c r="SUY44" s="63"/>
      <c r="SUZ44" s="63"/>
      <c r="SVA44" s="63"/>
      <c r="SVB44" s="63"/>
      <c r="SVC44" s="63"/>
      <c r="SVD44" s="63"/>
      <c r="SVE44" s="63"/>
      <c r="SVF44" s="63"/>
      <c r="SVG44" s="63"/>
      <c r="SVH44" s="63"/>
      <c r="SVI44" s="63"/>
      <c r="SVJ44" s="63"/>
      <c r="SVK44" s="63"/>
      <c r="SVL44" s="63"/>
      <c r="SVM44" s="63"/>
      <c r="SVN44" s="63"/>
      <c r="SVO44" s="63"/>
      <c r="SVP44" s="63"/>
      <c r="SVQ44" s="63"/>
      <c r="SVR44" s="63"/>
      <c r="SVS44" s="63"/>
      <c r="SVT44" s="63"/>
      <c r="SVU44" s="63"/>
      <c r="SVV44" s="63"/>
      <c r="SVW44" s="63"/>
      <c r="SVX44" s="63"/>
      <c r="SVY44" s="63"/>
      <c r="SVZ44" s="63"/>
      <c r="SWA44" s="63"/>
      <c r="SWB44" s="63"/>
      <c r="SWC44" s="63"/>
      <c r="SWD44" s="63"/>
      <c r="SWE44" s="63"/>
      <c r="SWF44" s="63"/>
      <c r="SWG44" s="63"/>
      <c r="SWH44" s="63"/>
      <c r="SWI44" s="63"/>
      <c r="SWJ44" s="63"/>
      <c r="SWK44" s="63"/>
      <c r="SWL44" s="63"/>
      <c r="SWM44" s="63"/>
      <c r="SWN44" s="63"/>
      <c r="SWO44" s="63"/>
      <c r="SWP44" s="63"/>
      <c r="SWQ44" s="63"/>
      <c r="SWR44" s="63"/>
      <c r="SWS44" s="63"/>
      <c r="SWT44" s="63"/>
      <c r="SWU44" s="63"/>
      <c r="SWV44" s="63"/>
      <c r="SWW44" s="63"/>
      <c r="SWX44" s="63"/>
      <c r="SWY44" s="63"/>
      <c r="SWZ44" s="63"/>
      <c r="SXA44" s="63"/>
      <c r="SXB44" s="63"/>
      <c r="SXC44" s="63"/>
      <c r="SXD44" s="63"/>
      <c r="SXE44" s="63"/>
      <c r="SXF44" s="63"/>
      <c r="SXG44" s="63"/>
      <c r="SXH44" s="63"/>
      <c r="SXI44" s="63"/>
      <c r="SXJ44" s="63"/>
      <c r="SXK44" s="63"/>
      <c r="SXL44" s="63"/>
      <c r="SXM44" s="63"/>
      <c r="SXN44" s="63"/>
      <c r="SXO44" s="63"/>
      <c r="SXP44" s="63"/>
      <c r="SXQ44" s="63"/>
      <c r="SXR44" s="63"/>
      <c r="SXS44" s="63"/>
      <c r="SXT44" s="63"/>
      <c r="SXU44" s="63"/>
      <c r="SXV44" s="63"/>
      <c r="SXW44" s="63"/>
      <c r="SXX44" s="63"/>
      <c r="SXY44" s="63"/>
      <c r="SXZ44" s="63"/>
      <c r="SYA44" s="63"/>
      <c r="SYB44" s="63"/>
      <c r="SYC44" s="63"/>
      <c r="SYD44" s="63"/>
      <c r="SYE44" s="63"/>
      <c r="SYF44" s="63"/>
      <c r="SYG44" s="63"/>
      <c r="SYH44" s="63"/>
      <c r="SYI44" s="63"/>
      <c r="SYJ44" s="63"/>
      <c r="SYK44" s="63"/>
      <c r="SYL44" s="63"/>
      <c r="SYM44" s="63"/>
      <c r="SYN44" s="63"/>
      <c r="SYO44" s="63"/>
      <c r="SYP44" s="63"/>
      <c r="SYQ44" s="63"/>
      <c r="SYR44" s="63"/>
      <c r="SYS44" s="63"/>
      <c r="SYT44" s="63"/>
      <c r="SYU44" s="63"/>
      <c r="SYV44" s="63"/>
      <c r="SYW44" s="63"/>
      <c r="SYX44" s="63"/>
      <c r="SYY44" s="63"/>
      <c r="SYZ44" s="63"/>
      <c r="SZA44" s="63"/>
      <c r="SZB44" s="63"/>
      <c r="SZC44" s="63"/>
      <c r="SZD44" s="63"/>
      <c r="SZE44" s="63"/>
      <c r="SZF44" s="63"/>
      <c r="SZG44" s="63"/>
      <c r="SZH44" s="63"/>
      <c r="SZI44" s="63"/>
      <c r="SZJ44" s="63"/>
      <c r="SZK44" s="63"/>
      <c r="SZL44" s="63"/>
      <c r="SZM44" s="63"/>
      <c r="SZN44" s="63"/>
      <c r="SZO44" s="63"/>
      <c r="SZP44" s="63"/>
      <c r="SZQ44" s="63"/>
      <c r="SZR44" s="63"/>
      <c r="SZS44" s="63"/>
      <c r="SZT44" s="63"/>
      <c r="SZU44" s="63"/>
      <c r="SZV44" s="63"/>
      <c r="SZW44" s="63"/>
      <c r="SZX44" s="63"/>
      <c r="SZY44" s="63"/>
      <c r="SZZ44" s="63"/>
      <c r="TAA44" s="63"/>
      <c r="TAB44" s="63"/>
      <c r="TAC44" s="63"/>
      <c r="TAD44" s="63"/>
      <c r="TAE44" s="63"/>
      <c r="TAF44" s="63"/>
      <c r="TAG44" s="63"/>
      <c r="TAH44" s="63"/>
      <c r="TAI44" s="63"/>
      <c r="TAJ44" s="63"/>
      <c r="TAK44" s="63"/>
      <c r="TAL44" s="63"/>
      <c r="TAM44" s="63"/>
      <c r="TAN44" s="63"/>
      <c r="TAO44" s="63"/>
      <c r="TAP44" s="63"/>
      <c r="TAQ44" s="63"/>
      <c r="TAR44" s="63"/>
      <c r="TAS44" s="63"/>
      <c r="TAT44" s="63"/>
      <c r="TAU44" s="63"/>
      <c r="TAV44" s="63"/>
      <c r="TAW44" s="63"/>
      <c r="TAX44" s="63"/>
      <c r="TAY44" s="63"/>
      <c r="TAZ44" s="63"/>
      <c r="TBA44" s="63"/>
      <c r="TBB44" s="63"/>
      <c r="TBC44" s="63"/>
      <c r="TBD44" s="63"/>
      <c r="TBE44" s="63"/>
      <c r="TBF44" s="63"/>
      <c r="TBG44" s="63"/>
      <c r="TBH44" s="63"/>
      <c r="TBI44" s="63"/>
      <c r="TBJ44" s="63"/>
      <c r="TBK44" s="63"/>
      <c r="TBL44" s="63"/>
      <c r="TBM44" s="63"/>
      <c r="TBN44" s="63"/>
      <c r="TBO44" s="63"/>
      <c r="TBP44" s="63"/>
      <c r="TBQ44" s="63"/>
      <c r="TBR44" s="63"/>
      <c r="TBS44" s="63"/>
      <c r="TBT44" s="63"/>
      <c r="TBU44" s="63"/>
      <c r="TBV44" s="63"/>
      <c r="TBW44" s="63"/>
      <c r="TBX44" s="63"/>
      <c r="TBY44" s="63"/>
      <c r="TBZ44" s="63"/>
      <c r="TCA44" s="63"/>
      <c r="TCB44" s="63"/>
      <c r="TCC44" s="63"/>
      <c r="TCD44" s="63"/>
      <c r="TCE44" s="63"/>
      <c r="TCF44" s="63"/>
      <c r="TCG44" s="63"/>
      <c r="TCH44" s="63"/>
      <c r="TCI44" s="63"/>
      <c r="TCJ44" s="63"/>
      <c r="TCK44" s="63"/>
      <c r="TCL44" s="63"/>
      <c r="TCM44" s="63"/>
      <c r="TCN44" s="63"/>
      <c r="TCO44" s="63"/>
      <c r="TCP44" s="63"/>
      <c r="TCQ44" s="63"/>
      <c r="TCR44" s="63"/>
      <c r="TCS44" s="63"/>
      <c r="TCT44" s="63"/>
      <c r="TCU44" s="63"/>
      <c r="TCV44" s="63"/>
      <c r="TCW44" s="63"/>
      <c r="TCX44" s="63"/>
      <c r="TCY44" s="63"/>
      <c r="TCZ44" s="63"/>
      <c r="TDA44" s="63"/>
      <c r="TDB44" s="63"/>
      <c r="TDC44" s="63"/>
      <c r="TDD44" s="63"/>
      <c r="TDE44" s="63"/>
      <c r="TDF44" s="63"/>
      <c r="TDG44" s="63"/>
      <c r="TDH44" s="63"/>
      <c r="TDI44" s="63"/>
      <c r="TDJ44" s="63"/>
      <c r="TDK44" s="63"/>
      <c r="TDL44" s="63"/>
      <c r="TDM44" s="63"/>
      <c r="TDN44" s="63"/>
      <c r="TDO44" s="63"/>
      <c r="TDP44" s="63"/>
      <c r="TDQ44" s="63"/>
      <c r="TDR44" s="63"/>
      <c r="TDS44" s="63"/>
      <c r="TDT44" s="63"/>
      <c r="TDU44" s="63"/>
      <c r="TDV44" s="63"/>
      <c r="TDW44" s="63"/>
      <c r="TDX44" s="63"/>
      <c r="TDY44" s="63"/>
      <c r="TDZ44" s="63"/>
      <c r="TEA44" s="63"/>
      <c r="TEB44" s="63"/>
      <c r="TEC44" s="63"/>
      <c r="TED44" s="63"/>
      <c r="TEE44" s="63"/>
      <c r="TEF44" s="63"/>
      <c r="TEG44" s="63"/>
      <c r="TEH44" s="63"/>
      <c r="TEI44" s="63"/>
      <c r="TEJ44" s="63"/>
      <c r="TEK44" s="63"/>
      <c r="TEL44" s="63"/>
      <c r="TEM44" s="63"/>
      <c r="TEN44" s="63"/>
      <c r="TEO44" s="63"/>
      <c r="TEP44" s="63"/>
      <c r="TEQ44" s="63"/>
      <c r="TER44" s="63"/>
      <c r="TES44" s="63"/>
      <c r="TET44" s="63"/>
      <c r="TEU44" s="63"/>
      <c r="TEV44" s="63"/>
      <c r="TEW44" s="63"/>
      <c r="TEX44" s="63"/>
      <c r="TEY44" s="63"/>
      <c r="TEZ44" s="63"/>
      <c r="TFA44" s="63"/>
      <c r="TFB44" s="63"/>
      <c r="TFC44" s="63"/>
      <c r="TFD44" s="63"/>
      <c r="TFE44" s="63"/>
      <c r="TFF44" s="63"/>
      <c r="TFG44" s="63"/>
      <c r="TFH44" s="63"/>
      <c r="TFI44" s="63"/>
      <c r="TFJ44" s="63"/>
      <c r="TFK44" s="63"/>
      <c r="TFL44" s="63"/>
      <c r="TFM44" s="63"/>
      <c r="TFN44" s="63"/>
      <c r="TFO44" s="63"/>
      <c r="TFP44" s="63"/>
      <c r="TFQ44" s="63"/>
      <c r="TFR44" s="63"/>
      <c r="TFS44" s="63"/>
      <c r="TFT44" s="63"/>
      <c r="TFU44" s="63"/>
      <c r="TFV44" s="63"/>
      <c r="TFW44" s="63"/>
      <c r="TFX44" s="63"/>
      <c r="TFY44" s="63"/>
      <c r="TFZ44" s="63"/>
      <c r="TGA44" s="63"/>
      <c r="TGB44" s="63"/>
      <c r="TGC44" s="63"/>
      <c r="TGD44" s="63"/>
      <c r="TGE44" s="63"/>
      <c r="TGF44" s="63"/>
      <c r="TGG44" s="63"/>
      <c r="TGH44" s="63"/>
      <c r="TGI44" s="63"/>
      <c r="TGJ44" s="63"/>
      <c r="TGK44" s="63"/>
      <c r="TGL44" s="63"/>
      <c r="TGM44" s="63"/>
      <c r="TGN44" s="63"/>
      <c r="TGO44" s="63"/>
      <c r="TGP44" s="63"/>
      <c r="TGQ44" s="63"/>
      <c r="TGR44" s="63"/>
      <c r="TGS44" s="63"/>
      <c r="TGT44" s="63"/>
      <c r="TGU44" s="63"/>
      <c r="TGV44" s="63"/>
      <c r="TGW44" s="63"/>
      <c r="TGX44" s="63"/>
      <c r="TGY44" s="63"/>
      <c r="TGZ44" s="63"/>
      <c r="THA44" s="63"/>
      <c r="THB44" s="63"/>
      <c r="THC44" s="63"/>
      <c r="THD44" s="63"/>
      <c r="THE44" s="63"/>
      <c r="THF44" s="63"/>
      <c r="THG44" s="63"/>
      <c r="THH44" s="63"/>
      <c r="THI44" s="63"/>
      <c r="THJ44" s="63"/>
      <c r="THK44" s="63"/>
      <c r="THL44" s="63"/>
      <c r="THM44" s="63"/>
      <c r="THN44" s="63"/>
      <c r="THO44" s="63"/>
      <c r="THP44" s="63"/>
      <c r="THQ44" s="63"/>
      <c r="THR44" s="63"/>
      <c r="THS44" s="63"/>
      <c r="THT44" s="63"/>
      <c r="THU44" s="63"/>
      <c r="THV44" s="63"/>
      <c r="THW44" s="63"/>
      <c r="THX44" s="63"/>
      <c r="THY44" s="63"/>
      <c r="THZ44" s="63"/>
      <c r="TIA44" s="63"/>
      <c r="TIB44" s="63"/>
      <c r="TIC44" s="63"/>
      <c r="TID44" s="63"/>
      <c r="TIE44" s="63"/>
      <c r="TIF44" s="63"/>
      <c r="TIG44" s="63"/>
      <c r="TIH44" s="63"/>
      <c r="TII44" s="63"/>
      <c r="TIJ44" s="63"/>
      <c r="TIK44" s="63"/>
      <c r="TIL44" s="63"/>
      <c r="TIM44" s="63"/>
      <c r="TIN44" s="63"/>
      <c r="TIO44" s="63"/>
      <c r="TIP44" s="63"/>
      <c r="TIQ44" s="63"/>
      <c r="TIR44" s="63"/>
      <c r="TIS44" s="63"/>
      <c r="TIT44" s="63"/>
      <c r="TIU44" s="63"/>
      <c r="TIV44" s="63"/>
      <c r="TIW44" s="63"/>
      <c r="TIX44" s="63"/>
      <c r="TIY44" s="63"/>
      <c r="TIZ44" s="63"/>
      <c r="TJA44" s="63"/>
      <c r="TJB44" s="63"/>
      <c r="TJC44" s="63"/>
      <c r="TJD44" s="63"/>
      <c r="TJE44" s="63"/>
      <c r="TJF44" s="63"/>
      <c r="TJG44" s="63"/>
      <c r="TJH44" s="63"/>
      <c r="TJI44" s="63"/>
      <c r="TJJ44" s="63"/>
      <c r="TJK44" s="63"/>
      <c r="TJL44" s="63"/>
      <c r="TJM44" s="63"/>
      <c r="TJN44" s="63"/>
      <c r="TJO44" s="63"/>
      <c r="TJP44" s="63"/>
      <c r="TJQ44" s="63"/>
      <c r="TJR44" s="63"/>
      <c r="TJS44" s="63"/>
      <c r="TJT44" s="63"/>
      <c r="TJU44" s="63"/>
      <c r="TJV44" s="63"/>
      <c r="TJW44" s="63"/>
      <c r="TJX44" s="63"/>
      <c r="TJY44" s="63"/>
      <c r="TJZ44" s="63"/>
      <c r="TKA44" s="63"/>
      <c r="TKB44" s="63"/>
      <c r="TKC44" s="63"/>
      <c r="TKD44" s="63"/>
      <c r="TKE44" s="63"/>
      <c r="TKF44" s="63"/>
      <c r="TKG44" s="63"/>
      <c r="TKH44" s="63"/>
      <c r="TKI44" s="63"/>
      <c r="TKJ44" s="63"/>
      <c r="TKK44" s="63"/>
      <c r="TKL44" s="63"/>
      <c r="TKM44" s="63"/>
      <c r="TKN44" s="63"/>
      <c r="TKO44" s="63"/>
      <c r="TKP44" s="63"/>
      <c r="TKQ44" s="63"/>
      <c r="TKR44" s="63"/>
      <c r="TKS44" s="63"/>
      <c r="TKT44" s="63"/>
      <c r="TKU44" s="63"/>
      <c r="TKV44" s="63"/>
      <c r="TKW44" s="63"/>
      <c r="TKX44" s="63"/>
      <c r="TKY44" s="63"/>
      <c r="TKZ44" s="63"/>
      <c r="TLA44" s="63"/>
      <c r="TLB44" s="63"/>
      <c r="TLC44" s="63"/>
      <c r="TLD44" s="63"/>
      <c r="TLE44" s="63"/>
      <c r="TLF44" s="63"/>
      <c r="TLG44" s="63"/>
      <c r="TLH44" s="63"/>
      <c r="TLI44" s="63"/>
      <c r="TLJ44" s="63"/>
      <c r="TLK44" s="63"/>
      <c r="TLL44" s="63"/>
      <c r="TLM44" s="63"/>
      <c r="TLN44" s="63"/>
      <c r="TLO44" s="63"/>
      <c r="TLP44" s="63"/>
      <c r="TLQ44" s="63"/>
      <c r="TLR44" s="63"/>
      <c r="TLS44" s="63"/>
      <c r="TLT44" s="63"/>
      <c r="TLU44" s="63"/>
      <c r="TLV44" s="63"/>
      <c r="TLW44" s="63"/>
      <c r="TLX44" s="63"/>
      <c r="TLY44" s="63"/>
      <c r="TLZ44" s="63"/>
      <c r="TMA44" s="63"/>
      <c r="TMB44" s="63"/>
      <c r="TMC44" s="63"/>
      <c r="TMD44" s="63"/>
      <c r="TME44" s="63"/>
      <c r="TMF44" s="63"/>
      <c r="TMG44" s="63"/>
      <c r="TMH44" s="63"/>
      <c r="TMI44" s="63"/>
      <c r="TMJ44" s="63"/>
      <c r="TMK44" s="63"/>
      <c r="TML44" s="63"/>
      <c r="TMM44" s="63"/>
      <c r="TMN44" s="63"/>
      <c r="TMO44" s="63"/>
      <c r="TMP44" s="63"/>
      <c r="TMQ44" s="63"/>
      <c r="TMR44" s="63"/>
      <c r="TMS44" s="63"/>
      <c r="TMT44" s="63"/>
      <c r="TMU44" s="63"/>
      <c r="TMV44" s="63"/>
      <c r="TMW44" s="63"/>
      <c r="TMX44" s="63"/>
      <c r="TMY44" s="63"/>
      <c r="TMZ44" s="63"/>
      <c r="TNA44" s="63"/>
      <c r="TNB44" s="63"/>
      <c r="TNC44" s="63"/>
      <c r="TND44" s="63"/>
      <c r="TNE44" s="63"/>
      <c r="TNF44" s="63"/>
      <c r="TNG44" s="63"/>
      <c r="TNH44" s="63"/>
      <c r="TNI44" s="63"/>
      <c r="TNJ44" s="63"/>
      <c r="TNK44" s="63"/>
      <c r="TNL44" s="63"/>
      <c r="TNM44" s="63"/>
      <c r="TNN44" s="63"/>
      <c r="TNO44" s="63"/>
      <c r="TNP44" s="63"/>
      <c r="TNQ44" s="63"/>
      <c r="TNR44" s="63"/>
      <c r="TNS44" s="63"/>
      <c r="TNT44" s="63"/>
      <c r="TNU44" s="63"/>
      <c r="TNV44" s="63"/>
      <c r="TNW44" s="63"/>
      <c r="TNX44" s="63"/>
      <c r="TNY44" s="63"/>
      <c r="TNZ44" s="63"/>
      <c r="TOA44" s="63"/>
      <c r="TOB44" s="63"/>
      <c r="TOC44" s="63"/>
      <c r="TOD44" s="63"/>
      <c r="TOE44" s="63"/>
      <c r="TOF44" s="63"/>
      <c r="TOG44" s="63"/>
      <c r="TOH44" s="63"/>
      <c r="TOI44" s="63"/>
      <c r="TOJ44" s="63"/>
      <c r="TOK44" s="63"/>
      <c r="TOL44" s="63"/>
      <c r="TOM44" s="63"/>
      <c r="TON44" s="63"/>
      <c r="TOO44" s="63"/>
      <c r="TOP44" s="63"/>
      <c r="TOQ44" s="63"/>
      <c r="TOR44" s="63"/>
      <c r="TOS44" s="63"/>
      <c r="TOT44" s="63"/>
      <c r="TOU44" s="63"/>
      <c r="TOV44" s="63"/>
      <c r="TOW44" s="63"/>
      <c r="TOX44" s="63"/>
      <c r="TOY44" s="63"/>
      <c r="TOZ44" s="63"/>
      <c r="TPA44" s="63"/>
      <c r="TPB44" s="63"/>
      <c r="TPC44" s="63"/>
      <c r="TPD44" s="63"/>
      <c r="TPE44" s="63"/>
      <c r="TPF44" s="63"/>
      <c r="TPG44" s="63"/>
      <c r="TPH44" s="63"/>
      <c r="TPI44" s="63"/>
      <c r="TPJ44" s="63"/>
      <c r="TPK44" s="63"/>
      <c r="TPL44" s="63"/>
      <c r="TPM44" s="63"/>
      <c r="TPN44" s="63"/>
      <c r="TPO44" s="63"/>
      <c r="TPP44" s="63"/>
      <c r="TPQ44" s="63"/>
      <c r="TPR44" s="63"/>
      <c r="TPS44" s="63"/>
      <c r="TPT44" s="63"/>
      <c r="TPU44" s="63"/>
      <c r="TPV44" s="63"/>
      <c r="TPW44" s="63"/>
      <c r="TPX44" s="63"/>
      <c r="TPY44" s="63"/>
      <c r="TPZ44" s="63"/>
      <c r="TQA44" s="63"/>
      <c r="TQB44" s="63"/>
      <c r="TQC44" s="63"/>
      <c r="TQD44" s="63"/>
      <c r="TQE44" s="63"/>
      <c r="TQF44" s="63"/>
      <c r="TQG44" s="63"/>
      <c r="TQH44" s="63"/>
      <c r="TQI44" s="63"/>
      <c r="TQJ44" s="63"/>
      <c r="TQK44" s="63"/>
      <c r="TQL44" s="63"/>
      <c r="TQM44" s="63"/>
      <c r="TQN44" s="63"/>
      <c r="TQO44" s="63"/>
      <c r="TQP44" s="63"/>
      <c r="TQQ44" s="63"/>
      <c r="TQR44" s="63"/>
      <c r="TQS44" s="63"/>
      <c r="TQT44" s="63"/>
      <c r="TQU44" s="63"/>
      <c r="TQV44" s="63"/>
      <c r="TQW44" s="63"/>
      <c r="TQX44" s="63"/>
      <c r="TQY44" s="63"/>
      <c r="TQZ44" s="63"/>
      <c r="TRA44" s="63"/>
      <c r="TRB44" s="63"/>
      <c r="TRC44" s="63"/>
      <c r="TRD44" s="63"/>
      <c r="TRE44" s="63"/>
      <c r="TRF44" s="63"/>
      <c r="TRG44" s="63"/>
      <c r="TRH44" s="63"/>
      <c r="TRI44" s="63"/>
      <c r="TRJ44" s="63"/>
      <c r="TRK44" s="63"/>
      <c r="TRL44" s="63"/>
      <c r="TRM44" s="63"/>
      <c r="TRN44" s="63"/>
      <c r="TRO44" s="63"/>
      <c r="TRP44" s="63"/>
      <c r="TRQ44" s="63"/>
      <c r="TRR44" s="63"/>
      <c r="TRS44" s="63"/>
      <c r="TRT44" s="63"/>
      <c r="TRU44" s="63"/>
      <c r="TRV44" s="63"/>
      <c r="TRW44" s="63"/>
      <c r="TRX44" s="63"/>
      <c r="TRY44" s="63"/>
      <c r="TRZ44" s="63"/>
      <c r="TSA44" s="63"/>
      <c r="TSB44" s="63"/>
      <c r="TSC44" s="63"/>
      <c r="TSD44" s="63"/>
      <c r="TSE44" s="63"/>
      <c r="TSF44" s="63"/>
      <c r="TSG44" s="63"/>
      <c r="TSH44" s="63"/>
      <c r="TSI44" s="63"/>
      <c r="TSJ44" s="63"/>
      <c r="TSK44" s="63"/>
      <c r="TSL44" s="63"/>
      <c r="TSM44" s="63"/>
      <c r="TSN44" s="63"/>
      <c r="TSO44" s="63"/>
      <c r="TSP44" s="63"/>
      <c r="TSQ44" s="63"/>
      <c r="TSR44" s="63"/>
      <c r="TSS44" s="63"/>
      <c r="TST44" s="63"/>
      <c r="TSU44" s="63"/>
      <c r="TSV44" s="63"/>
      <c r="TSW44" s="63"/>
      <c r="TSX44" s="63"/>
      <c r="TSY44" s="63"/>
      <c r="TSZ44" s="63"/>
      <c r="TTA44" s="63"/>
      <c r="TTB44" s="63"/>
      <c r="TTC44" s="63"/>
      <c r="TTD44" s="63"/>
      <c r="TTE44" s="63"/>
      <c r="TTF44" s="63"/>
      <c r="TTG44" s="63"/>
      <c r="TTH44" s="63"/>
      <c r="TTI44" s="63"/>
      <c r="TTJ44" s="63"/>
      <c r="TTK44" s="63"/>
      <c r="TTL44" s="63"/>
      <c r="TTM44" s="63"/>
      <c r="TTN44" s="63"/>
      <c r="TTO44" s="63"/>
      <c r="TTP44" s="63"/>
      <c r="TTQ44" s="63"/>
      <c r="TTR44" s="63"/>
      <c r="TTS44" s="63"/>
      <c r="TTT44" s="63"/>
      <c r="TTU44" s="63"/>
      <c r="TTV44" s="63"/>
      <c r="TTW44" s="63"/>
      <c r="TTX44" s="63"/>
      <c r="TTY44" s="63"/>
      <c r="TTZ44" s="63"/>
      <c r="TUA44" s="63"/>
      <c r="TUB44" s="63"/>
      <c r="TUC44" s="63"/>
      <c r="TUD44" s="63"/>
      <c r="TUE44" s="63"/>
      <c r="TUF44" s="63"/>
      <c r="TUG44" s="63"/>
      <c r="TUH44" s="63"/>
      <c r="TUI44" s="63"/>
      <c r="TUJ44" s="63"/>
      <c r="TUK44" s="63"/>
      <c r="TUL44" s="63"/>
      <c r="TUM44" s="63"/>
      <c r="TUN44" s="63"/>
      <c r="TUO44" s="63"/>
      <c r="TUP44" s="63"/>
      <c r="TUQ44" s="63"/>
      <c r="TUR44" s="63"/>
      <c r="TUS44" s="63"/>
      <c r="TUT44" s="63"/>
      <c r="TUU44" s="63"/>
      <c r="TUV44" s="63"/>
      <c r="TUW44" s="63"/>
      <c r="TUX44" s="63"/>
      <c r="TUY44" s="63"/>
      <c r="TUZ44" s="63"/>
      <c r="TVA44" s="63"/>
      <c r="TVB44" s="63"/>
      <c r="TVC44" s="63"/>
      <c r="TVD44" s="63"/>
      <c r="TVE44" s="63"/>
      <c r="TVF44" s="63"/>
      <c r="TVG44" s="63"/>
      <c r="TVH44" s="63"/>
      <c r="TVI44" s="63"/>
      <c r="TVJ44" s="63"/>
      <c r="TVK44" s="63"/>
      <c r="TVL44" s="63"/>
      <c r="TVM44" s="63"/>
      <c r="TVN44" s="63"/>
      <c r="TVO44" s="63"/>
      <c r="TVP44" s="63"/>
      <c r="TVQ44" s="63"/>
      <c r="TVR44" s="63"/>
      <c r="TVS44" s="63"/>
      <c r="TVT44" s="63"/>
      <c r="TVU44" s="63"/>
      <c r="TVV44" s="63"/>
      <c r="TVW44" s="63"/>
      <c r="TVX44" s="63"/>
      <c r="TVY44" s="63"/>
      <c r="TVZ44" s="63"/>
      <c r="TWA44" s="63"/>
      <c r="TWB44" s="63"/>
      <c r="TWC44" s="63"/>
      <c r="TWD44" s="63"/>
      <c r="TWE44" s="63"/>
      <c r="TWF44" s="63"/>
      <c r="TWG44" s="63"/>
      <c r="TWH44" s="63"/>
      <c r="TWI44" s="63"/>
      <c r="TWJ44" s="63"/>
      <c r="TWK44" s="63"/>
      <c r="TWL44" s="63"/>
      <c r="TWM44" s="63"/>
      <c r="TWN44" s="63"/>
      <c r="TWO44" s="63"/>
      <c r="TWP44" s="63"/>
      <c r="TWQ44" s="63"/>
      <c r="TWR44" s="63"/>
      <c r="TWS44" s="63"/>
      <c r="TWT44" s="63"/>
      <c r="TWU44" s="63"/>
      <c r="TWV44" s="63"/>
      <c r="TWW44" s="63"/>
      <c r="TWX44" s="63"/>
      <c r="TWY44" s="63"/>
      <c r="TWZ44" s="63"/>
      <c r="TXA44" s="63"/>
      <c r="TXB44" s="63"/>
      <c r="TXC44" s="63"/>
      <c r="TXD44" s="63"/>
      <c r="TXE44" s="63"/>
      <c r="TXF44" s="63"/>
      <c r="TXG44" s="63"/>
      <c r="TXH44" s="63"/>
      <c r="TXI44" s="63"/>
      <c r="TXJ44" s="63"/>
      <c r="TXK44" s="63"/>
      <c r="TXL44" s="63"/>
      <c r="TXM44" s="63"/>
      <c r="TXN44" s="63"/>
      <c r="TXO44" s="63"/>
      <c r="TXP44" s="63"/>
      <c r="TXQ44" s="63"/>
      <c r="TXR44" s="63"/>
      <c r="TXS44" s="63"/>
      <c r="TXT44" s="63"/>
      <c r="TXU44" s="63"/>
      <c r="TXV44" s="63"/>
      <c r="TXW44" s="63"/>
      <c r="TXX44" s="63"/>
      <c r="TXY44" s="63"/>
      <c r="TXZ44" s="63"/>
      <c r="TYA44" s="63"/>
      <c r="TYB44" s="63"/>
      <c r="TYC44" s="63"/>
      <c r="TYD44" s="63"/>
      <c r="TYE44" s="63"/>
      <c r="TYF44" s="63"/>
      <c r="TYG44" s="63"/>
      <c r="TYH44" s="63"/>
      <c r="TYI44" s="63"/>
      <c r="TYJ44" s="63"/>
      <c r="TYK44" s="63"/>
      <c r="TYL44" s="63"/>
      <c r="TYM44" s="63"/>
      <c r="TYN44" s="63"/>
      <c r="TYO44" s="63"/>
      <c r="TYP44" s="63"/>
      <c r="TYQ44" s="63"/>
      <c r="TYR44" s="63"/>
      <c r="TYS44" s="63"/>
      <c r="TYT44" s="63"/>
      <c r="TYU44" s="63"/>
      <c r="TYV44" s="63"/>
      <c r="TYW44" s="63"/>
      <c r="TYX44" s="63"/>
      <c r="TYY44" s="63"/>
      <c r="TYZ44" s="63"/>
      <c r="TZA44" s="63"/>
      <c r="TZB44" s="63"/>
      <c r="TZC44" s="63"/>
      <c r="TZD44" s="63"/>
      <c r="TZE44" s="63"/>
      <c r="TZF44" s="63"/>
      <c r="TZG44" s="63"/>
      <c r="TZH44" s="63"/>
      <c r="TZI44" s="63"/>
      <c r="TZJ44" s="63"/>
      <c r="TZK44" s="63"/>
      <c r="TZL44" s="63"/>
      <c r="TZM44" s="63"/>
      <c r="TZN44" s="63"/>
      <c r="TZO44" s="63"/>
      <c r="TZP44" s="63"/>
      <c r="TZQ44" s="63"/>
      <c r="TZR44" s="63"/>
      <c r="TZS44" s="63"/>
      <c r="TZT44" s="63"/>
      <c r="TZU44" s="63"/>
      <c r="TZV44" s="63"/>
      <c r="TZW44" s="63"/>
      <c r="TZX44" s="63"/>
      <c r="TZY44" s="63"/>
      <c r="TZZ44" s="63"/>
      <c r="UAA44" s="63"/>
      <c r="UAB44" s="63"/>
      <c r="UAC44" s="63"/>
      <c r="UAD44" s="63"/>
      <c r="UAE44" s="63"/>
      <c r="UAF44" s="63"/>
      <c r="UAG44" s="63"/>
      <c r="UAH44" s="63"/>
      <c r="UAI44" s="63"/>
      <c r="UAJ44" s="63"/>
      <c r="UAK44" s="63"/>
      <c r="UAL44" s="63"/>
      <c r="UAM44" s="63"/>
      <c r="UAN44" s="63"/>
      <c r="UAO44" s="63"/>
      <c r="UAP44" s="63"/>
      <c r="UAQ44" s="63"/>
      <c r="UAR44" s="63"/>
      <c r="UAS44" s="63"/>
      <c r="UAT44" s="63"/>
      <c r="UAU44" s="63"/>
      <c r="UAV44" s="63"/>
      <c r="UAW44" s="63"/>
      <c r="UAX44" s="63"/>
      <c r="UAY44" s="63"/>
      <c r="UAZ44" s="63"/>
      <c r="UBA44" s="63"/>
      <c r="UBB44" s="63"/>
      <c r="UBC44" s="63"/>
      <c r="UBD44" s="63"/>
      <c r="UBE44" s="63"/>
      <c r="UBF44" s="63"/>
      <c r="UBG44" s="63"/>
      <c r="UBH44" s="63"/>
      <c r="UBI44" s="63"/>
      <c r="UBJ44" s="63"/>
      <c r="UBK44" s="63"/>
      <c r="UBL44" s="63"/>
      <c r="UBM44" s="63"/>
      <c r="UBN44" s="63"/>
      <c r="UBO44" s="63"/>
      <c r="UBP44" s="63"/>
      <c r="UBQ44" s="63"/>
      <c r="UBR44" s="63"/>
      <c r="UBS44" s="63"/>
      <c r="UBT44" s="63"/>
      <c r="UBU44" s="63"/>
      <c r="UBV44" s="63"/>
      <c r="UBW44" s="63"/>
      <c r="UBX44" s="63"/>
      <c r="UBY44" s="63"/>
      <c r="UBZ44" s="63"/>
      <c r="UCA44" s="63"/>
      <c r="UCB44" s="63"/>
      <c r="UCC44" s="63"/>
      <c r="UCD44" s="63"/>
      <c r="UCE44" s="63"/>
      <c r="UCF44" s="63"/>
      <c r="UCG44" s="63"/>
      <c r="UCH44" s="63"/>
      <c r="UCI44" s="63"/>
      <c r="UCJ44" s="63"/>
      <c r="UCK44" s="63"/>
      <c r="UCL44" s="63"/>
      <c r="UCM44" s="63"/>
      <c r="UCN44" s="63"/>
      <c r="UCO44" s="63"/>
      <c r="UCP44" s="63"/>
      <c r="UCQ44" s="63"/>
      <c r="UCR44" s="63"/>
      <c r="UCS44" s="63"/>
      <c r="UCT44" s="63"/>
      <c r="UCU44" s="63"/>
      <c r="UCV44" s="63"/>
      <c r="UCW44" s="63"/>
      <c r="UCX44" s="63"/>
      <c r="UCY44" s="63"/>
      <c r="UCZ44" s="63"/>
      <c r="UDA44" s="63"/>
      <c r="UDB44" s="63"/>
      <c r="UDC44" s="63"/>
      <c r="UDD44" s="63"/>
      <c r="UDE44" s="63"/>
      <c r="UDF44" s="63"/>
      <c r="UDG44" s="63"/>
      <c r="UDH44" s="63"/>
      <c r="UDI44" s="63"/>
      <c r="UDJ44" s="63"/>
      <c r="UDK44" s="63"/>
      <c r="UDL44" s="63"/>
      <c r="UDM44" s="63"/>
      <c r="UDN44" s="63"/>
      <c r="UDO44" s="63"/>
      <c r="UDP44" s="63"/>
      <c r="UDQ44" s="63"/>
      <c r="UDR44" s="63"/>
      <c r="UDS44" s="63"/>
      <c r="UDT44" s="63"/>
      <c r="UDU44" s="63"/>
      <c r="UDV44" s="63"/>
      <c r="UDW44" s="63"/>
      <c r="UDX44" s="63"/>
      <c r="UDY44" s="63"/>
      <c r="UDZ44" s="63"/>
      <c r="UEA44" s="63"/>
      <c r="UEB44" s="63"/>
      <c r="UEC44" s="63"/>
      <c r="UED44" s="63"/>
      <c r="UEE44" s="63"/>
      <c r="UEF44" s="63"/>
      <c r="UEG44" s="63"/>
      <c r="UEH44" s="63"/>
      <c r="UEI44" s="63"/>
      <c r="UEJ44" s="63"/>
      <c r="UEK44" s="63"/>
      <c r="UEL44" s="63"/>
      <c r="UEM44" s="63"/>
      <c r="UEN44" s="63"/>
      <c r="UEO44" s="63"/>
      <c r="UEP44" s="63"/>
      <c r="UEQ44" s="63"/>
      <c r="UER44" s="63"/>
      <c r="UES44" s="63"/>
      <c r="UET44" s="63"/>
      <c r="UEU44" s="63"/>
      <c r="UEV44" s="63"/>
      <c r="UEW44" s="63"/>
      <c r="UEX44" s="63"/>
      <c r="UEY44" s="63"/>
      <c r="UEZ44" s="63"/>
      <c r="UFA44" s="63"/>
      <c r="UFB44" s="63"/>
      <c r="UFC44" s="63"/>
      <c r="UFD44" s="63"/>
      <c r="UFE44" s="63"/>
      <c r="UFF44" s="63"/>
      <c r="UFG44" s="63"/>
      <c r="UFH44" s="63"/>
      <c r="UFI44" s="63"/>
      <c r="UFJ44" s="63"/>
      <c r="UFK44" s="63"/>
      <c r="UFL44" s="63"/>
      <c r="UFM44" s="63"/>
      <c r="UFN44" s="63"/>
      <c r="UFO44" s="63"/>
      <c r="UFP44" s="63"/>
      <c r="UFQ44" s="63"/>
      <c r="UFR44" s="63"/>
      <c r="UFS44" s="63"/>
      <c r="UFT44" s="63"/>
      <c r="UFU44" s="63"/>
      <c r="UFV44" s="63"/>
      <c r="UFW44" s="63"/>
      <c r="UFX44" s="63"/>
      <c r="UFY44" s="63"/>
      <c r="UFZ44" s="63"/>
      <c r="UGA44" s="63"/>
      <c r="UGB44" s="63"/>
      <c r="UGC44" s="63"/>
      <c r="UGD44" s="63"/>
      <c r="UGE44" s="63"/>
      <c r="UGF44" s="63"/>
      <c r="UGG44" s="63"/>
      <c r="UGH44" s="63"/>
      <c r="UGI44" s="63"/>
      <c r="UGJ44" s="63"/>
      <c r="UGK44" s="63"/>
      <c r="UGL44" s="63"/>
      <c r="UGM44" s="63"/>
      <c r="UGN44" s="63"/>
      <c r="UGO44" s="63"/>
      <c r="UGP44" s="63"/>
      <c r="UGQ44" s="63"/>
      <c r="UGR44" s="63"/>
      <c r="UGS44" s="63"/>
      <c r="UGT44" s="63"/>
      <c r="UGU44" s="63"/>
      <c r="UGV44" s="63"/>
      <c r="UGW44" s="63"/>
      <c r="UGX44" s="63"/>
      <c r="UGY44" s="63"/>
      <c r="UGZ44" s="63"/>
      <c r="UHA44" s="63"/>
      <c r="UHB44" s="63"/>
      <c r="UHC44" s="63"/>
      <c r="UHD44" s="63"/>
      <c r="UHE44" s="63"/>
      <c r="UHF44" s="63"/>
      <c r="UHG44" s="63"/>
      <c r="UHH44" s="63"/>
      <c r="UHI44" s="63"/>
      <c r="UHJ44" s="63"/>
      <c r="UHK44" s="63"/>
      <c r="UHL44" s="63"/>
      <c r="UHM44" s="63"/>
      <c r="UHN44" s="63"/>
      <c r="UHO44" s="63"/>
      <c r="UHP44" s="63"/>
      <c r="UHQ44" s="63"/>
      <c r="UHR44" s="63"/>
      <c r="UHS44" s="63"/>
      <c r="UHT44" s="63"/>
      <c r="UHU44" s="63"/>
      <c r="UHV44" s="63"/>
      <c r="UHW44" s="63"/>
      <c r="UHX44" s="63"/>
      <c r="UHY44" s="63"/>
      <c r="UHZ44" s="63"/>
      <c r="UIA44" s="63"/>
      <c r="UIB44" s="63"/>
      <c r="UIC44" s="63"/>
      <c r="UID44" s="63"/>
      <c r="UIE44" s="63"/>
      <c r="UIF44" s="63"/>
      <c r="UIG44" s="63"/>
      <c r="UIH44" s="63"/>
      <c r="UII44" s="63"/>
      <c r="UIJ44" s="63"/>
      <c r="UIK44" s="63"/>
      <c r="UIL44" s="63"/>
      <c r="UIM44" s="63"/>
      <c r="UIN44" s="63"/>
      <c r="UIO44" s="63"/>
      <c r="UIP44" s="63"/>
      <c r="UIQ44" s="63"/>
      <c r="UIR44" s="63"/>
      <c r="UIS44" s="63"/>
      <c r="UIT44" s="63"/>
      <c r="UIU44" s="63"/>
      <c r="UIV44" s="63"/>
      <c r="UIW44" s="63"/>
      <c r="UIX44" s="63"/>
      <c r="UIY44" s="63"/>
      <c r="UIZ44" s="63"/>
      <c r="UJA44" s="63"/>
      <c r="UJB44" s="63"/>
      <c r="UJC44" s="63"/>
      <c r="UJD44" s="63"/>
      <c r="UJE44" s="63"/>
      <c r="UJF44" s="63"/>
      <c r="UJG44" s="63"/>
      <c r="UJH44" s="63"/>
      <c r="UJI44" s="63"/>
      <c r="UJJ44" s="63"/>
      <c r="UJK44" s="63"/>
      <c r="UJL44" s="63"/>
      <c r="UJM44" s="63"/>
      <c r="UJN44" s="63"/>
      <c r="UJO44" s="63"/>
      <c r="UJP44" s="63"/>
      <c r="UJQ44" s="63"/>
      <c r="UJR44" s="63"/>
      <c r="UJS44" s="63"/>
      <c r="UJT44" s="63"/>
      <c r="UJU44" s="63"/>
      <c r="UJV44" s="63"/>
      <c r="UJW44" s="63"/>
      <c r="UJX44" s="63"/>
      <c r="UJY44" s="63"/>
      <c r="UJZ44" s="63"/>
      <c r="UKA44" s="63"/>
      <c r="UKB44" s="63"/>
      <c r="UKC44" s="63"/>
      <c r="UKD44" s="63"/>
      <c r="UKE44" s="63"/>
      <c r="UKF44" s="63"/>
      <c r="UKG44" s="63"/>
      <c r="UKH44" s="63"/>
      <c r="UKI44" s="63"/>
      <c r="UKJ44" s="63"/>
      <c r="UKK44" s="63"/>
      <c r="UKL44" s="63"/>
      <c r="UKM44" s="63"/>
      <c r="UKN44" s="63"/>
      <c r="UKO44" s="63"/>
      <c r="UKP44" s="63"/>
      <c r="UKQ44" s="63"/>
      <c r="UKR44" s="63"/>
      <c r="UKS44" s="63"/>
      <c r="UKT44" s="63"/>
      <c r="UKU44" s="63"/>
      <c r="UKV44" s="63"/>
      <c r="UKW44" s="63"/>
      <c r="UKX44" s="63"/>
      <c r="UKY44" s="63"/>
      <c r="UKZ44" s="63"/>
      <c r="ULA44" s="63"/>
      <c r="ULB44" s="63"/>
      <c r="ULC44" s="63"/>
      <c r="ULD44" s="63"/>
      <c r="ULE44" s="63"/>
      <c r="ULF44" s="63"/>
      <c r="ULG44" s="63"/>
      <c r="ULH44" s="63"/>
      <c r="ULI44" s="63"/>
      <c r="ULJ44" s="63"/>
      <c r="ULK44" s="63"/>
      <c r="ULL44" s="63"/>
      <c r="ULM44" s="63"/>
      <c r="ULN44" s="63"/>
      <c r="ULO44" s="63"/>
      <c r="ULP44" s="63"/>
      <c r="ULQ44" s="63"/>
      <c r="ULR44" s="63"/>
      <c r="ULS44" s="63"/>
      <c r="ULT44" s="63"/>
      <c r="ULU44" s="63"/>
      <c r="ULV44" s="63"/>
      <c r="ULW44" s="63"/>
      <c r="ULX44" s="63"/>
      <c r="ULY44" s="63"/>
      <c r="ULZ44" s="63"/>
      <c r="UMA44" s="63"/>
      <c r="UMB44" s="63"/>
      <c r="UMC44" s="63"/>
      <c r="UMD44" s="63"/>
      <c r="UME44" s="63"/>
      <c r="UMF44" s="63"/>
      <c r="UMG44" s="63"/>
      <c r="UMH44" s="63"/>
      <c r="UMI44" s="63"/>
      <c r="UMJ44" s="63"/>
      <c r="UMK44" s="63"/>
      <c r="UML44" s="63"/>
      <c r="UMM44" s="63"/>
      <c r="UMN44" s="63"/>
      <c r="UMO44" s="63"/>
      <c r="UMP44" s="63"/>
      <c r="UMQ44" s="63"/>
      <c r="UMR44" s="63"/>
      <c r="UMS44" s="63"/>
      <c r="UMT44" s="63"/>
      <c r="UMU44" s="63"/>
      <c r="UMV44" s="63"/>
      <c r="UMW44" s="63"/>
      <c r="UMX44" s="63"/>
      <c r="UMY44" s="63"/>
      <c r="UMZ44" s="63"/>
      <c r="UNA44" s="63"/>
      <c r="UNB44" s="63"/>
      <c r="UNC44" s="63"/>
      <c r="UND44" s="63"/>
      <c r="UNE44" s="63"/>
      <c r="UNF44" s="63"/>
      <c r="UNG44" s="63"/>
      <c r="UNH44" s="63"/>
      <c r="UNI44" s="63"/>
      <c r="UNJ44" s="63"/>
      <c r="UNK44" s="63"/>
      <c r="UNL44" s="63"/>
      <c r="UNM44" s="63"/>
      <c r="UNN44" s="63"/>
      <c r="UNO44" s="63"/>
      <c r="UNP44" s="63"/>
      <c r="UNQ44" s="63"/>
      <c r="UNR44" s="63"/>
      <c r="UNS44" s="63"/>
      <c r="UNT44" s="63"/>
      <c r="UNU44" s="63"/>
      <c r="UNV44" s="63"/>
      <c r="UNW44" s="63"/>
      <c r="UNX44" s="63"/>
      <c r="UNY44" s="63"/>
      <c r="UNZ44" s="63"/>
      <c r="UOA44" s="63"/>
      <c r="UOB44" s="63"/>
      <c r="UOC44" s="63"/>
      <c r="UOD44" s="63"/>
      <c r="UOE44" s="63"/>
      <c r="UOF44" s="63"/>
      <c r="UOG44" s="63"/>
      <c r="UOH44" s="63"/>
      <c r="UOI44" s="63"/>
      <c r="UOJ44" s="63"/>
      <c r="UOK44" s="63"/>
      <c r="UOL44" s="63"/>
      <c r="UOM44" s="63"/>
      <c r="UON44" s="63"/>
      <c r="UOO44" s="63"/>
      <c r="UOP44" s="63"/>
      <c r="UOQ44" s="63"/>
      <c r="UOR44" s="63"/>
      <c r="UOS44" s="63"/>
      <c r="UOT44" s="63"/>
      <c r="UOU44" s="63"/>
      <c r="UOV44" s="63"/>
      <c r="UOW44" s="63"/>
      <c r="UOX44" s="63"/>
      <c r="UOY44" s="63"/>
      <c r="UOZ44" s="63"/>
      <c r="UPA44" s="63"/>
      <c r="UPB44" s="63"/>
      <c r="UPC44" s="63"/>
      <c r="UPD44" s="63"/>
      <c r="UPE44" s="63"/>
      <c r="UPF44" s="63"/>
      <c r="UPG44" s="63"/>
      <c r="UPH44" s="63"/>
      <c r="UPI44" s="63"/>
      <c r="UPJ44" s="63"/>
      <c r="UPK44" s="63"/>
      <c r="UPL44" s="63"/>
      <c r="UPM44" s="63"/>
      <c r="UPN44" s="63"/>
      <c r="UPO44" s="63"/>
      <c r="UPP44" s="63"/>
      <c r="UPQ44" s="63"/>
      <c r="UPR44" s="63"/>
      <c r="UPS44" s="63"/>
      <c r="UPT44" s="63"/>
      <c r="UPU44" s="63"/>
      <c r="UPV44" s="63"/>
      <c r="UPW44" s="63"/>
      <c r="UPX44" s="63"/>
      <c r="UPY44" s="63"/>
      <c r="UPZ44" s="63"/>
      <c r="UQA44" s="63"/>
      <c r="UQB44" s="63"/>
      <c r="UQC44" s="63"/>
      <c r="UQD44" s="63"/>
      <c r="UQE44" s="63"/>
      <c r="UQF44" s="63"/>
      <c r="UQG44" s="63"/>
      <c r="UQH44" s="63"/>
      <c r="UQI44" s="63"/>
      <c r="UQJ44" s="63"/>
      <c r="UQK44" s="63"/>
      <c r="UQL44" s="63"/>
      <c r="UQM44" s="63"/>
      <c r="UQN44" s="63"/>
      <c r="UQO44" s="63"/>
      <c r="UQP44" s="63"/>
      <c r="UQQ44" s="63"/>
      <c r="UQR44" s="63"/>
      <c r="UQS44" s="63"/>
      <c r="UQT44" s="63"/>
      <c r="UQU44" s="63"/>
      <c r="UQV44" s="63"/>
      <c r="UQW44" s="63"/>
      <c r="UQX44" s="63"/>
      <c r="UQY44" s="63"/>
      <c r="UQZ44" s="63"/>
      <c r="URA44" s="63"/>
      <c r="URB44" s="63"/>
      <c r="URC44" s="63"/>
      <c r="URD44" s="63"/>
      <c r="URE44" s="63"/>
      <c r="URF44" s="63"/>
      <c r="URG44" s="63"/>
      <c r="URH44" s="63"/>
      <c r="URI44" s="63"/>
      <c r="URJ44" s="63"/>
      <c r="URK44" s="63"/>
      <c r="URL44" s="63"/>
      <c r="URM44" s="63"/>
      <c r="URN44" s="63"/>
      <c r="URO44" s="63"/>
      <c r="URP44" s="63"/>
      <c r="URQ44" s="63"/>
      <c r="URR44" s="63"/>
      <c r="URS44" s="63"/>
      <c r="URT44" s="63"/>
      <c r="URU44" s="63"/>
      <c r="URV44" s="63"/>
      <c r="URW44" s="63"/>
      <c r="URX44" s="63"/>
      <c r="URY44" s="63"/>
      <c r="URZ44" s="63"/>
      <c r="USA44" s="63"/>
      <c r="USB44" s="63"/>
      <c r="USC44" s="63"/>
      <c r="USD44" s="63"/>
      <c r="USE44" s="63"/>
      <c r="USF44" s="63"/>
      <c r="USG44" s="63"/>
      <c r="USH44" s="63"/>
      <c r="USI44" s="63"/>
      <c r="USJ44" s="63"/>
      <c r="USK44" s="63"/>
      <c r="USL44" s="63"/>
      <c r="USM44" s="63"/>
      <c r="USN44" s="63"/>
      <c r="USO44" s="63"/>
      <c r="USP44" s="63"/>
      <c r="USQ44" s="63"/>
      <c r="USR44" s="63"/>
      <c r="USS44" s="63"/>
      <c r="UST44" s="63"/>
      <c r="USU44" s="63"/>
      <c r="USV44" s="63"/>
      <c r="USW44" s="63"/>
      <c r="USX44" s="63"/>
      <c r="USY44" s="63"/>
      <c r="USZ44" s="63"/>
      <c r="UTA44" s="63"/>
      <c r="UTB44" s="63"/>
      <c r="UTC44" s="63"/>
      <c r="UTD44" s="63"/>
      <c r="UTE44" s="63"/>
      <c r="UTF44" s="63"/>
      <c r="UTG44" s="63"/>
      <c r="UTH44" s="63"/>
      <c r="UTI44" s="63"/>
      <c r="UTJ44" s="63"/>
      <c r="UTK44" s="63"/>
      <c r="UTL44" s="63"/>
      <c r="UTM44" s="63"/>
      <c r="UTN44" s="63"/>
      <c r="UTO44" s="63"/>
      <c r="UTP44" s="63"/>
      <c r="UTQ44" s="63"/>
      <c r="UTR44" s="63"/>
      <c r="UTS44" s="63"/>
      <c r="UTT44" s="63"/>
      <c r="UTU44" s="63"/>
      <c r="UTV44" s="63"/>
      <c r="UTW44" s="63"/>
      <c r="UTX44" s="63"/>
      <c r="UTY44" s="63"/>
      <c r="UTZ44" s="63"/>
      <c r="UUA44" s="63"/>
      <c r="UUB44" s="63"/>
      <c r="UUC44" s="63"/>
      <c r="UUD44" s="63"/>
      <c r="UUE44" s="63"/>
      <c r="UUF44" s="63"/>
      <c r="UUG44" s="63"/>
      <c r="UUH44" s="63"/>
      <c r="UUI44" s="63"/>
      <c r="UUJ44" s="63"/>
      <c r="UUK44" s="63"/>
      <c r="UUL44" s="63"/>
      <c r="UUM44" s="63"/>
      <c r="UUN44" s="63"/>
      <c r="UUO44" s="63"/>
      <c r="UUP44" s="63"/>
      <c r="UUQ44" s="63"/>
      <c r="UUR44" s="63"/>
      <c r="UUS44" s="63"/>
      <c r="UUT44" s="63"/>
      <c r="UUU44" s="63"/>
      <c r="UUV44" s="63"/>
      <c r="UUW44" s="63"/>
      <c r="UUX44" s="63"/>
      <c r="UUY44" s="63"/>
      <c r="UUZ44" s="63"/>
      <c r="UVA44" s="63"/>
      <c r="UVB44" s="63"/>
      <c r="UVC44" s="63"/>
      <c r="UVD44" s="63"/>
      <c r="UVE44" s="63"/>
      <c r="UVF44" s="63"/>
      <c r="UVG44" s="63"/>
      <c r="UVH44" s="63"/>
      <c r="UVI44" s="63"/>
      <c r="UVJ44" s="63"/>
      <c r="UVK44" s="63"/>
      <c r="UVL44" s="63"/>
      <c r="UVM44" s="63"/>
      <c r="UVN44" s="63"/>
      <c r="UVO44" s="63"/>
      <c r="UVP44" s="63"/>
      <c r="UVQ44" s="63"/>
      <c r="UVR44" s="63"/>
      <c r="UVS44" s="63"/>
      <c r="UVT44" s="63"/>
      <c r="UVU44" s="63"/>
      <c r="UVV44" s="63"/>
      <c r="UVW44" s="63"/>
      <c r="UVX44" s="63"/>
      <c r="UVY44" s="63"/>
      <c r="UVZ44" s="63"/>
      <c r="UWA44" s="63"/>
      <c r="UWB44" s="63"/>
      <c r="UWC44" s="63"/>
      <c r="UWD44" s="63"/>
      <c r="UWE44" s="63"/>
      <c r="UWF44" s="63"/>
      <c r="UWG44" s="63"/>
      <c r="UWH44" s="63"/>
      <c r="UWI44" s="63"/>
      <c r="UWJ44" s="63"/>
      <c r="UWK44" s="63"/>
      <c r="UWL44" s="63"/>
      <c r="UWM44" s="63"/>
      <c r="UWN44" s="63"/>
      <c r="UWO44" s="63"/>
      <c r="UWP44" s="63"/>
      <c r="UWQ44" s="63"/>
      <c r="UWR44" s="63"/>
      <c r="UWS44" s="63"/>
      <c r="UWT44" s="63"/>
      <c r="UWU44" s="63"/>
      <c r="UWV44" s="63"/>
      <c r="UWW44" s="63"/>
      <c r="UWX44" s="63"/>
      <c r="UWY44" s="63"/>
      <c r="UWZ44" s="63"/>
      <c r="UXA44" s="63"/>
      <c r="UXB44" s="63"/>
      <c r="UXC44" s="63"/>
      <c r="UXD44" s="63"/>
      <c r="UXE44" s="63"/>
      <c r="UXF44" s="63"/>
      <c r="UXG44" s="63"/>
      <c r="UXH44" s="63"/>
      <c r="UXI44" s="63"/>
      <c r="UXJ44" s="63"/>
      <c r="UXK44" s="63"/>
      <c r="UXL44" s="63"/>
      <c r="UXM44" s="63"/>
      <c r="UXN44" s="63"/>
      <c r="UXO44" s="63"/>
      <c r="UXP44" s="63"/>
      <c r="UXQ44" s="63"/>
      <c r="UXR44" s="63"/>
      <c r="UXS44" s="63"/>
      <c r="UXT44" s="63"/>
      <c r="UXU44" s="63"/>
      <c r="UXV44" s="63"/>
      <c r="UXW44" s="63"/>
      <c r="UXX44" s="63"/>
      <c r="UXY44" s="63"/>
      <c r="UXZ44" s="63"/>
      <c r="UYA44" s="63"/>
      <c r="UYB44" s="63"/>
      <c r="UYC44" s="63"/>
      <c r="UYD44" s="63"/>
      <c r="UYE44" s="63"/>
      <c r="UYF44" s="63"/>
      <c r="UYG44" s="63"/>
      <c r="UYH44" s="63"/>
      <c r="UYI44" s="63"/>
      <c r="UYJ44" s="63"/>
      <c r="UYK44" s="63"/>
      <c r="UYL44" s="63"/>
      <c r="UYM44" s="63"/>
      <c r="UYN44" s="63"/>
      <c r="UYO44" s="63"/>
      <c r="UYP44" s="63"/>
      <c r="UYQ44" s="63"/>
      <c r="UYR44" s="63"/>
      <c r="UYS44" s="63"/>
      <c r="UYT44" s="63"/>
      <c r="UYU44" s="63"/>
      <c r="UYV44" s="63"/>
      <c r="UYW44" s="63"/>
      <c r="UYX44" s="63"/>
      <c r="UYY44" s="63"/>
      <c r="UYZ44" s="63"/>
      <c r="UZA44" s="63"/>
      <c r="UZB44" s="63"/>
      <c r="UZC44" s="63"/>
      <c r="UZD44" s="63"/>
      <c r="UZE44" s="63"/>
      <c r="UZF44" s="63"/>
      <c r="UZG44" s="63"/>
      <c r="UZH44" s="63"/>
      <c r="UZI44" s="63"/>
      <c r="UZJ44" s="63"/>
      <c r="UZK44" s="63"/>
      <c r="UZL44" s="63"/>
      <c r="UZM44" s="63"/>
      <c r="UZN44" s="63"/>
      <c r="UZO44" s="63"/>
      <c r="UZP44" s="63"/>
      <c r="UZQ44" s="63"/>
      <c r="UZR44" s="63"/>
      <c r="UZS44" s="63"/>
      <c r="UZT44" s="63"/>
      <c r="UZU44" s="63"/>
      <c r="UZV44" s="63"/>
      <c r="UZW44" s="63"/>
      <c r="UZX44" s="63"/>
      <c r="UZY44" s="63"/>
      <c r="UZZ44" s="63"/>
      <c r="VAA44" s="63"/>
      <c r="VAB44" s="63"/>
      <c r="VAC44" s="63"/>
      <c r="VAD44" s="63"/>
      <c r="VAE44" s="63"/>
      <c r="VAF44" s="63"/>
      <c r="VAG44" s="63"/>
      <c r="VAH44" s="63"/>
      <c r="VAI44" s="63"/>
      <c r="VAJ44" s="63"/>
      <c r="VAK44" s="63"/>
      <c r="VAL44" s="63"/>
      <c r="VAM44" s="63"/>
      <c r="VAN44" s="63"/>
      <c r="VAO44" s="63"/>
      <c r="VAP44" s="63"/>
      <c r="VAQ44" s="63"/>
      <c r="VAR44" s="63"/>
      <c r="VAS44" s="63"/>
      <c r="VAT44" s="63"/>
      <c r="VAU44" s="63"/>
      <c r="VAV44" s="63"/>
      <c r="VAW44" s="63"/>
      <c r="VAX44" s="63"/>
      <c r="VAY44" s="63"/>
      <c r="VAZ44" s="63"/>
      <c r="VBA44" s="63"/>
      <c r="VBB44" s="63"/>
      <c r="VBC44" s="63"/>
      <c r="VBD44" s="63"/>
      <c r="VBE44" s="63"/>
      <c r="VBF44" s="63"/>
      <c r="VBG44" s="63"/>
      <c r="VBH44" s="63"/>
      <c r="VBI44" s="63"/>
      <c r="VBJ44" s="63"/>
      <c r="VBK44" s="63"/>
      <c r="VBL44" s="63"/>
      <c r="VBM44" s="63"/>
      <c r="VBN44" s="63"/>
      <c r="VBO44" s="63"/>
      <c r="VBP44" s="63"/>
      <c r="VBQ44" s="63"/>
      <c r="VBR44" s="63"/>
      <c r="VBS44" s="63"/>
      <c r="VBT44" s="63"/>
      <c r="VBU44" s="63"/>
      <c r="VBV44" s="63"/>
      <c r="VBW44" s="63"/>
      <c r="VBX44" s="63"/>
      <c r="VBY44" s="63"/>
      <c r="VBZ44" s="63"/>
      <c r="VCA44" s="63"/>
      <c r="VCB44" s="63"/>
      <c r="VCC44" s="63"/>
      <c r="VCD44" s="63"/>
      <c r="VCE44" s="63"/>
      <c r="VCF44" s="63"/>
      <c r="VCG44" s="63"/>
      <c r="VCH44" s="63"/>
      <c r="VCI44" s="63"/>
      <c r="VCJ44" s="63"/>
      <c r="VCK44" s="63"/>
      <c r="VCL44" s="63"/>
      <c r="VCM44" s="63"/>
      <c r="VCN44" s="63"/>
      <c r="VCO44" s="63"/>
      <c r="VCP44" s="63"/>
      <c r="VCQ44" s="63"/>
      <c r="VCR44" s="63"/>
      <c r="VCS44" s="63"/>
      <c r="VCT44" s="63"/>
      <c r="VCU44" s="63"/>
      <c r="VCV44" s="63"/>
      <c r="VCW44" s="63"/>
      <c r="VCX44" s="63"/>
      <c r="VCY44" s="63"/>
      <c r="VCZ44" s="63"/>
      <c r="VDA44" s="63"/>
      <c r="VDB44" s="63"/>
      <c r="VDC44" s="63"/>
      <c r="VDD44" s="63"/>
      <c r="VDE44" s="63"/>
      <c r="VDF44" s="63"/>
      <c r="VDG44" s="63"/>
      <c r="VDH44" s="63"/>
      <c r="VDI44" s="63"/>
      <c r="VDJ44" s="63"/>
      <c r="VDK44" s="63"/>
      <c r="VDL44" s="63"/>
      <c r="VDM44" s="63"/>
      <c r="VDN44" s="63"/>
      <c r="VDO44" s="63"/>
      <c r="VDP44" s="63"/>
      <c r="VDQ44" s="63"/>
      <c r="VDR44" s="63"/>
      <c r="VDS44" s="63"/>
      <c r="VDT44" s="63"/>
      <c r="VDU44" s="63"/>
      <c r="VDV44" s="63"/>
      <c r="VDW44" s="63"/>
      <c r="VDX44" s="63"/>
      <c r="VDY44" s="63"/>
      <c r="VDZ44" s="63"/>
      <c r="VEA44" s="63"/>
      <c r="VEB44" s="63"/>
      <c r="VEC44" s="63"/>
      <c r="VED44" s="63"/>
      <c r="VEE44" s="63"/>
      <c r="VEF44" s="63"/>
      <c r="VEG44" s="63"/>
      <c r="VEH44" s="63"/>
      <c r="VEI44" s="63"/>
      <c r="VEJ44" s="63"/>
      <c r="VEK44" s="63"/>
      <c r="VEL44" s="63"/>
      <c r="VEM44" s="63"/>
      <c r="VEN44" s="63"/>
      <c r="VEO44" s="63"/>
      <c r="VEP44" s="63"/>
      <c r="VEQ44" s="63"/>
      <c r="VER44" s="63"/>
      <c r="VES44" s="63"/>
      <c r="VET44" s="63"/>
      <c r="VEU44" s="63"/>
      <c r="VEV44" s="63"/>
      <c r="VEW44" s="63"/>
      <c r="VEX44" s="63"/>
      <c r="VEY44" s="63"/>
      <c r="VEZ44" s="63"/>
      <c r="VFA44" s="63"/>
      <c r="VFB44" s="63"/>
      <c r="VFC44" s="63"/>
      <c r="VFD44" s="63"/>
      <c r="VFE44" s="63"/>
      <c r="VFF44" s="63"/>
      <c r="VFG44" s="63"/>
      <c r="VFH44" s="63"/>
      <c r="VFI44" s="63"/>
      <c r="VFJ44" s="63"/>
      <c r="VFK44" s="63"/>
      <c r="VFL44" s="63"/>
      <c r="VFM44" s="63"/>
      <c r="VFN44" s="63"/>
      <c r="VFO44" s="63"/>
      <c r="VFP44" s="63"/>
      <c r="VFQ44" s="63"/>
      <c r="VFR44" s="63"/>
      <c r="VFS44" s="63"/>
      <c r="VFT44" s="63"/>
      <c r="VFU44" s="63"/>
      <c r="VFV44" s="63"/>
      <c r="VFW44" s="63"/>
      <c r="VFX44" s="63"/>
      <c r="VFY44" s="63"/>
      <c r="VFZ44" s="63"/>
      <c r="VGA44" s="63"/>
      <c r="VGB44" s="63"/>
      <c r="VGC44" s="63"/>
      <c r="VGD44" s="63"/>
      <c r="VGE44" s="63"/>
      <c r="VGF44" s="63"/>
      <c r="VGG44" s="63"/>
      <c r="VGH44" s="63"/>
      <c r="VGI44" s="63"/>
      <c r="VGJ44" s="63"/>
      <c r="VGK44" s="63"/>
      <c r="VGL44" s="63"/>
      <c r="VGM44" s="63"/>
      <c r="VGN44" s="63"/>
      <c r="VGO44" s="63"/>
      <c r="VGP44" s="63"/>
      <c r="VGQ44" s="63"/>
      <c r="VGR44" s="63"/>
      <c r="VGS44" s="63"/>
      <c r="VGT44" s="63"/>
      <c r="VGU44" s="63"/>
      <c r="VGV44" s="63"/>
      <c r="VGW44" s="63"/>
      <c r="VGX44" s="63"/>
      <c r="VGY44" s="63"/>
      <c r="VGZ44" s="63"/>
      <c r="VHA44" s="63"/>
      <c r="VHB44" s="63"/>
      <c r="VHC44" s="63"/>
      <c r="VHD44" s="63"/>
      <c r="VHE44" s="63"/>
      <c r="VHF44" s="63"/>
      <c r="VHG44" s="63"/>
      <c r="VHH44" s="63"/>
      <c r="VHI44" s="63"/>
      <c r="VHJ44" s="63"/>
      <c r="VHK44" s="63"/>
      <c r="VHL44" s="63"/>
      <c r="VHM44" s="63"/>
      <c r="VHN44" s="63"/>
      <c r="VHO44" s="63"/>
      <c r="VHP44" s="63"/>
      <c r="VHQ44" s="63"/>
      <c r="VHR44" s="63"/>
      <c r="VHS44" s="63"/>
      <c r="VHT44" s="63"/>
      <c r="VHU44" s="63"/>
      <c r="VHV44" s="63"/>
      <c r="VHW44" s="63"/>
      <c r="VHX44" s="63"/>
      <c r="VHY44" s="63"/>
      <c r="VHZ44" s="63"/>
      <c r="VIA44" s="63"/>
      <c r="VIB44" s="63"/>
      <c r="VIC44" s="63"/>
      <c r="VID44" s="63"/>
      <c r="VIE44" s="63"/>
      <c r="VIF44" s="63"/>
      <c r="VIG44" s="63"/>
      <c r="VIH44" s="63"/>
      <c r="VII44" s="63"/>
      <c r="VIJ44" s="63"/>
      <c r="VIK44" s="63"/>
      <c r="VIL44" s="63"/>
      <c r="VIM44" s="63"/>
      <c r="VIN44" s="63"/>
      <c r="VIO44" s="63"/>
      <c r="VIP44" s="63"/>
      <c r="VIQ44" s="63"/>
      <c r="VIR44" s="63"/>
      <c r="VIS44" s="63"/>
      <c r="VIT44" s="63"/>
      <c r="VIU44" s="63"/>
      <c r="VIV44" s="63"/>
      <c r="VIW44" s="63"/>
      <c r="VIX44" s="63"/>
      <c r="VIY44" s="63"/>
      <c r="VIZ44" s="63"/>
      <c r="VJA44" s="63"/>
      <c r="VJB44" s="63"/>
      <c r="VJC44" s="63"/>
      <c r="VJD44" s="63"/>
      <c r="VJE44" s="63"/>
      <c r="VJF44" s="63"/>
      <c r="VJG44" s="63"/>
      <c r="VJH44" s="63"/>
      <c r="VJI44" s="63"/>
      <c r="VJJ44" s="63"/>
      <c r="VJK44" s="63"/>
      <c r="VJL44" s="63"/>
      <c r="VJM44" s="63"/>
      <c r="VJN44" s="63"/>
      <c r="VJO44" s="63"/>
      <c r="VJP44" s="63"/>
      <c r="VJQ44" s="63"/>
      <c r="VJR44" s="63"/>
      <c r="VJS44" s="63"/>
      <c r="VJT44" s="63"/>
      <c r="VJU44" s="63"/>
      <c r="VJV44" s="63"/>
      <c r="VJW44" s="63"/>
      <c r="VJX44" s="63"/>
      <c r="VJY44" s="63"/>
      <c r="VJZ44" s="63"/>
      <c r="VKA44" s="63"/>
      <c r="VKB44" s="63"/>
      <c r="VKC44" s="63"/>
      <c r="VKD44" s="63"/>
      <c r="VKE44" s="63"/>
      <c r="VKF44" s="63"/>
      <c r="VKG44" s="63"/>
      <c r="VKH44" s="63"/>
      <c r="VKI44" s="63"/>
      <c r="VKJ44" s="63"/>
      <c r="VKK44" s="63"/>
      <c r="VKL44" s="63"/>
      <c r="VKM44" s="63"/>
      <c r="VKN44" s="63"/>
      <c r="VKO44" s="63"/>
      <c r="VKP44" s="63"/>
      <c r="VKQ44" s="63"/>
      <c r="VKR44" s="63"/>
      <c r="VKS44" s="63"/>
      <c r="VKT44" s="63"/>
      <c r="VKU44" s="63"/>
      <c r="VKV44" s="63"/>
      <c r="VKW44" s="63"/>
      <c r="VKX44" s="63"/>
      <c r="VKY44" s="63"/>
      <c r="VKZ44" s="63"/>
      <c r="VLA44" s="63"/>
      <c r="VLB44" s="63"/>
      <c r="VLC44" s="63"/>
      <c r="VLD44" s="63"/>
      <c r="VLE44" s="63"/>
      <c r="VLF44" s="63"/>
      <c r="VLG44" s="63"/>
      <c r="VLH44" s="63"/>
      <c r="VLI44" s="63"/>
      <c r="VLJ44" s="63"/>
      <c r="VLK44" s="63"/>
      <c r="VLL44" s="63"/>
      <c r="VLM44" s="63"/>
      <c r="VLN44" s="63"/>
      <c r="VLO44" s="63"/>
      <c r="VLP44" s="63"/>
      <c r="VLQ44" s="63"/>
      <c r="VLR44" s="63"/>
      <c r="VLS44" s="63"/>
      <c r="VLT44" s="63"/>
      <c r="VLU44" s="63"/>
      <c r="VLV44" s="63"/>
      <c r="VLW44" s="63"/>
      <c r="VLX44" s="63"/>
      <c r="VLY44" s="63"/>
      <c r="VLZ44" s="63"/>
      <c r="VMA44" s="63"/>
      <c r="VMB44" s="63"/>
      <c r="VMC44" s="63"/>
      <c r="VMD44" s="63"/>
      <c r="VME44" s="63"/>
      <c r="VMF44" s="63"/>
      <c r="VMG44" s="63"/>
      <c r="VMH44" s="63"/>
      <c r="VMI44" s="63"/>
      <c r="VMJ44" s="63"/>
      <c r="VMK44" s="63"/>
      <c r="VML44" s="63"/>
      <c r="VMM44" s="63"/>
      <c r="VMN44" s="63"/>
      <c r="VMO44" s="63"/>
      <c r="VMP44" s="63"/>
      <c r="VMQ44" s="63"/>
      <c r="VMR44" s="63"/>
      <c r="VMS44" s="63"/>
      <c r="VMT44" s="63"/>
      <c r="VMU44" s="63"/>
      <c r="VMV44" s="63"/>
      <c r="VMW44" s="63"/>
      <c r="VMX44" s="63"/>
      <c r="VMY44" s="63"/>
      <c r="VMZ44" s="63"/>
      <c r="VNA44" s="63"/>
      <c r="VNB44" s="63"/>
      <c r="VNC44" s="63"/>
      <c r="VND44" s="63"/>
      <c r="VNE44" s="63"/>
      <c r="VNF44" s="63"/>
      <c r="VNG44" s="63"/>
      <c r="VNH44" s="63"/>
      <c r="VNI44" s="63"/>
      <c r="VNJ44" s="63"/>
      <c r="VNK44" s="63"/>
      <c r="VNL44" s="63"/>
      <c r="VNM44" s="63"/>
      <c r="VNN44" s="63"/>
      <c r="VNO44" s="63"/>
      <c r="VNP44" s="63"/>
      <c r="VNQ44" s="63"/>
      <c r="VNR44" s="63"/>
      <c r="VNS44" s="63"/>
      <c r="VNT44" s="63"/>
      <c r="VNU44" s="63"/>
      <c r="VNV44" s="63"/>
      <c r="VNW44" s="63"/>
      <c r="VNX44" s="63"/>
      <c r="VNY44" s="63"/>
      <c r="VNZ44" s="63"/>
      <c r="VOA44" s="63"/>
      <c r="VOB44" s="63"/>
      <c r="VOC44" s="63"/>
      <c r="VOD44" s="63"/>
      <c r="VOE44" s="63"/>
      <c r="VOF44" s="63"/>
      <c r="VOG44" s="63"/>
      <c r="VOH44" s="63"/>
      <c r="VOI44" s="63"/>
      <c r="VOJ44" s="63"/>
      <c r="VOK44" s="63"/>
      <c r="VOL44" s="63"/>
      <c r="VOM44" s="63"/>
      <c r="VON44" s="63"/>
      <c r="VOO44" s="63"/>
      <c r="VOP44" s="63"/>
      <c r="VOQ44" s="63"/>
      <c r="VOR44" s="63"/>
      <c r="VOS44" s="63"/>
      <c r="VOT44" s="63"/>
      <c r="VOU44" s="63"/>
      <c r="VOV44" s="63"/>
      <c r="VOW44" s="63"/>
      <c r="VOX44" s="63"/>
      <c r="VOY44" s="63"/>
      <c r="VOZ44" s="63"/>
      <c r="VPA44" s="63"/>
      <c r="VPB44" s="63"/>
      <c r="VPC44" s="63"/>
      <c r="VPD44" s="63"/>
      <c r="VPE44" s="63"/>
      <c r="VPF44" s="63"/>
      <c r="VPG44" s="63"/>
      <c r="VPH44" s="63"/>
      <c r="VPI44" s="63"/>
      <c r="VPJ44" s="63"/>
      <c r="VPK44" s="63"/>
      <c r="VPL44" s="63"/>
      <c r="VPM44" s="63"/>
      <c r="VPN44" s="63"/>
      <c r="VPO44" s="63"/>
      <c r="VPP44" s="63"/>
      <c r="VPQ44" s="63"/>
      <c r="VPR44" s="63"/>
      <c r="VPS44" s="63"/>
      <c r="VPT44" s="63"/>
      <c r="VPU44" s="63"/>
      <c r="VPV44" s="63"/>
      <c r="VPW44" s="63"/>
      <c r="VPX44" s="63"/>
      <c r="VPY44" s="63"/>
      <c r="VPZ44" s="63"/>
      <c r="VQA44" s="63"/>
      <c r="VQB44" s="63"/>
      <c r="VQC44" s="63"/>
      <c r="VQD44" s="63"/>
      <c r="VQE44" s="63"/>
      <c r="VQF44" s="63"/>
      <c r="VQG44" s="63"/>
      <c r="VQH44" s="63"/>
      <c r="VQI44" s="63"/>
      <c r="VQJ44" s="63"/>
      <c r="VQK44" s="63"/>
      <c r="VQL44" s="63"/>
      <c r="VQM44" s="63"/>
      <c r="VQN44" s="63"/>
      <c r="VQO44" s="63"/>
      <c r="VQP44" s="63"/>
      <c r="VQQ44" s="63"/>
      <c r="VQR44" s="63"/>
      <c r="VQS44" s="63"/>
      <c r="VQT44" s="63"/>
      <c r="VQU44" s="63"/>
      <c r="VQV44" s="63"/>
      <c r="VQW44" s="63"/>
      <c r="VQX44" s="63"/>
      <c r="VQY44" s="63"/>
      <c r="VQZ44" s="63"/>
      <c r="VRA44" s="63"/>
      <c r="VRB44" s="63"/>
      <c r="VRC44" s="63"/>
      <c r="VRD44" s="63"/>
      <c r="VRE44" s="63"/>
      <c r="VRF44" s="63"/>
      <c r="VRG44" s="63"/>
      <c r="VRH44" s="63"/>
      <c r="VRI44" s="63"/>
      <c r="VRJ44" s="63"/>
      <c r="VRK44" s="63"/>
      <c r="VRL44" s="63"/>
      <c r="VRM44" s="63"/>
      <c r="VRN44" s="63"/>
      <c r="VRO44" s="63"/>
      <c r="VRP44" s="63"/>
      <c r="VRQ44" s="63"/>
      <c r="VRR44" s="63"/>
      <c r="VRS44" s="63"/>
      <c r="VRT44" s="63"/>
      <c r="VRU44" s="63"/>
      <c r="VRV44" s="63"/>
      <c r="VRW44" s="63"/>
      <c r="VRX44" s="63"/>
      <c r="VRY44" s="63"/>
      <c r="VRZ44" s="63"/>
      <c r="VSA44" s="63"/>
      <c r="VSB44" s="63"/>
      <c r="VSC44" s="63"/>
      <c r="VSD44" s="63"/>
      <c r="VSE44" s="63"/>
      <c r="VSF44" s="63"/>
      <c r="VSG44" s="63"/>
      <c r="VSH44" s="63"/>
      <c r="VSI44" s="63"/>
      <c r="VSJ44" s="63"/>
      <c r="VSK44" s="63"/>
      <c r="VSL44" s="63"/>
      <c r="VSM44" s="63"/>
      <c r="VSN44" s="63"/>
      <c r="VSO44" s="63"/>
      <c r="VSP44" s="63"/>
      <c r="VSQ44" s="63"/>
      <c r="VSR44" s="63"/>
      <c r="VSS44" s="63"/>
      <c r="VST44" s="63"/>
      <c r="VSU44" s="63"/>
      <c r="VSV44" s="63"/>
      <c r="VSW44" s="63"/>
      <c r="VSX44" s="63"/>
      <c r="VSY44" s="63"/>
      <c r="VSZ44" s="63"/>
      <c r="VTA44" s="63"/>
      <c r="VTB44" s="63"/>
      <c r="VTC44" s="63"/>
      <c r="VTD44" s="63"/>
      <c r="VTE44" s="63"/>
      <c r="VTF44" s="63"/>
      <c r="VTG44" s="63"/>
      <c r="VTH44" s="63"/>
      <c r="VTI44" s="63"/>
      <c r="VTJ44" s="63"/>
      <c r="VTK44" s="63"/>
      <c r="VTL44" s="63"/>
      <c r="VTM44" s="63"/>
      <c r="VTN44" s="63"/>
      <c r="VTO44" s="63"/>
      <c r="VTP44" s="63"/>
      <c r="VTQ44" s="63"/>
      <c r="VTR44" s="63"/>
      <c r="VTS44" s="63"/>
      <c r="VTT44" s="63"/>
      <c r="VTU44" s="63"/>
      <c r="VTV44" s="63"/>
      <c r="VTW44" s="63"/>
      <c r="VTX44" s="63"/>
      <c r="VTY44" s="63"/>
      <c r="VTZ44" s="63"/>
      <c r="VUA44" s="63"/>
      <c r="VUB44" s="63"/>
      <c r="VUC44" s="63"/>
      <c r="VUD44" s="63"/>
      <c r="VUE44" s="63"/>
      <c r="VUF44" s="63"/>
      <c r="VUG44" s="63"/>
      <c r="VUH44" s="63"/>
      <c r="VUI44" s="63"/>
      <c r="VUJ44" s="63"/>
      <c r="VUK44" s="63"/>
      <c r="VUL44" s="63"/>
      <c r="VUM44" s="63"/>
      <c r="VUN44" s="63"/>
      <c r="VUO44" s="63"/>
      <c r="VUP44" s="63"/>
      <c r="VUQ44" s="63"/>
      <c r="VUR44" s="63"/>
      <c r="VUS44" s="63"/>
      <c r="VUT44" s="63"/>
      <c r="VUU44" s="63"/>
      <c r="VUV44" s="63"/>
      <c r="VUW44" s="63"/>
      <c r="VUX44" s="63"/>
      <c r="VUY44" s="63"/>
      <c r="VUZ44" s="63"/>
      <c r="VVA44" s="63"/>
      <c r="VVB44" s="63"/>
      <c r="VVC44" s="63"/>
      <c r="VVD44" s="63"/>
      <c r="VVE44" s="63"/>
      <c r="VVF44" s="63"/>
      <c r="VVG44" s="63"/>
      <c r="VVH44" s="63"/>
      <c r="VVI44" s="63"/>
      <c r="VVJ44" s="63"/>
      <c r="VVK44" s="63"/>
      <c r="VVL44" s="63"/>
      <c r="VVM44" s="63"/>
      <c r="VVN44" s="63"/>
      <c r="VVO44" s="63"/>
      <c r="VVP44" s="63"/>
      <c r="VVQ44" s="63"/>
      <c r="VVR44" s="63"/>
      <c r="VVS44" s="63"/>
      <c r="VVT44" s="63"/>
      <c r="VVU44" s="63"/>
      <c r="VVV44" s="63"/>
      <c r="VVW44" s="63"/>
      <c r="VVX44" s="63"/>
      <c r="VVY44" s="63"/>
      <c r="VVZ44" s="63"/>
      <c r="VWA44" s="63"/>
      <c r="VWB44" s="63"/>
      <c r="VWC44" s="63"/>
      <c r="VWD44" s="63"/>
      <c r="VWE44" s="63"/>
      <c r="VWF44" s="63"/>
      <c r="VWG44" s="63"/>
      <c r="VWH44" s="63"/>
      <c r="VWI44" s="63"/>
      <c r="VWJ44" s="63"/>
      <c r="VWK44" s="63"/>
      <c r="VWL44" s="63"/>
      <c r="VWM44" s="63"/>
      <c r="VWN44" s="63"/>
      <c r="VWO44" s="63"/>
      <c r="VWP44" s="63"/>
      <c r="VWQ44" s="63"/>
      <c r="VWR44" s="63"/>
      <c r="VWS44" s="63"/>
      <c r="VWT44" s="63"/>
      <c r="VWU44" s="63"/>
      <c r="VWV44" s="63"/>
      <c r="VWW44" s="63"/>
      <c r="VWX44" s="63"/>
      <c r="VWY44" s="63"/>
      <c r="VWZ44" s="63"/>
      <c r="VXA44" s="63"/>
      <c r="VXB44" s="63"/>
      <c r="VXC44" s="63"/>
      <c r="VXD44" s="63"/>
      <c r="VXE44" s="63"/>
      <c r="VXF44" s="63"/>
      <c r="VXG44" s="63"/>
      <c r="VXH44" s="63"/>
      <c r="VXI44" s="63"/>
      <c r="VXJ44" s="63"/>
      <c r="VXK44" s="63"/>
      <c r="VXL44" s="63"/>
      <c r="VXM44" s="63"/>
      <c r="VXN44" s="63"/>
      <c r="VXO44" s="63"/>
      <c r="VXP44" s="63"/>
      <c r="VXQ44" s="63"/>
      <c r="VXR44" s="63"/>
      <c r="VXS44" s="63"/>
      <c r="VXT44" s="63"/>
      <c r="VXU44" s="63"/>
      <c r="VXV44" s="63"/>
      <c r="VXW44" s="63"/>
      <c r="VXX44" s="63"/>
      <c r="VXY44" s="63"/>
      <c r="VXZ44" s="63"/>
      <c r="VYA44" s="63"/>
      <c r="VYB44" s="63"/>
      <c r="VYC44" s="63"/>
      <c r="VYD44" s="63"/>
      <c r="VYE44" s="63"/>
      <c r="VYF44" s="63"/>
      <c r="VYG44" s="63"/>
      <c r="VYH44" s="63"/>
      <c r="VYI44" s="63"/>
      <c r="VYJ44" s="63"/>
      <c r="VYK44" s="63"/>
      <c r="VYL44" s="63"/>
      <c r="VYM44" s="63"/>
      <c r="VYN44" s="63"/>
      <c r="VYO44" s="63"/>
      <c r="VYP44" s="63"/>
      <c r="VYQ44" s="63"/>
      <c r="VYR44" s="63"/>
      <c r="VYS44" s="63"/>
      <c r="VYT44" s="63"/>
      <c r="VYU44" s="63"/>
      <c r="VYV44" s="63"/>
      <c r="VYW44" s="63"/>
      <c r="VYX44" s="63"/>
      <c r="VYY44" s="63"/>
      <c r="VYZ44" s="63"/>
      <c r="VZA44" s="63"/>
      <c r="VZB44" s="63"/>
      <c r="VZC44" s="63"/>
      <c r="VZD44" s="63"/>
      <c r="VZE44" s="63"/>
      <c r="VZF44" s="63"/>
      <c r="VZG44" s="63"/>
      <c r="VZH44" s="63"/>
      <c r="VZI44" s="63"/>
      <c r="VZJ44" s="63"/>
      <c r="VZK44" s="63"/>
      <c r="VZL44" s="63"/>
      <c r="VZM44" s="63"/>
      <c r="VZN44" s="63"/>
      <c r="VZO44" s="63"/>
      <c r="VZP44" s="63"/>
      <c r="VZQ44" s="63"/>
      <c r="VZR44" s="63"/>
      <c r="VZS44" s="63"/>
      <c r="VZT44" s="63"/>
      <c r="VZU44" s="63"/>
      <c r="VZV44" s="63"/>
      <c r="VZW44" s="63"/>
      <c r="VZX44" s="63"/>
      <c r="VZY44" s="63"/>
      <c r="VZZ44" s="63"/>
      <c r="WAA44" s="63"/>
      <c r="WAB44" s="63"/>
      <c r="WAC44" s="63"/>
      <c r="WAD44" s="63"/>
      <c r="WAE44" s="63"/>
      <c r="WAF44" s="63"/>
      <c r="WAG44" s="63"/>
      <c r="WAH44" s="63"/>
      <c r="WAI44" s="63"/>
      <c r="WAJ44" s="63"/>
      <c r="WAK44" s="63"/>
      <c r="WAL44" s="63"/>
      <c r="WAM44" s="63"/>
      <c r="WAN44" s="63"/>
      <c r="WAO44" s="63"/>
      <c r="WAP44" s="63"/>
      <c r="WAQ44" s="63"/>
      <c r="WAR44" s="63"/>
      <c r="WAS44" s="63"/>
      <c r="WAT44" s="63"/>
      <c r="WAU44" s="63"/>
      <c r="WAV44" s="63"/>
      <c r="WAW44" s="63"/>
      <c r="WAX44" s="63"/>
      <c r="WAY44" s="63"/>
      <c r="WAZ44" s="63"/>
      <c r="WBA44" s="63"/>
      <c r="WBB44" s="63"/>
      <c r="WBC44" s="63"/>
      <c r="WBD44" s="63"/>
      <c r="WBE44" s="63"/>
      <c r="WBF44" s="63"/>
      <c r="WBG44" s="63"/>
      <c r="WBH44" s="63"/>
      <c r="WBI44" s="63"/>
      <c r="WBJ44" s="63"/>
      <c r="WBK44" s="63"/>
      <c r="WBL44" s="63"/>
      <c r="WBM44" s="63"/>
      <c r="WBN44" s="63"/>
      <c r="WBO44" s="63"/>
      <c r="WBP44" s="63"/>
      <c r="WBQ44" s="63"/>
      <c r="WBR44" s="63"/>
      <c r="WBS44" s="63"/>
      <c r="WBT44" s="63"/>
      <c r="WBU44" s="63"/>
      <c r="WBV44" s="63"/>
      <c r="WBW44" s="63"/>
      <c r="WBX44" s="63"/>
      <c r="WBY44" s="63"/>
      <c r="WBZ44" s="63"/>
      <c r="WCA44" s="63"/>
      <c r="WCB44" s="63"/>
      <c r="WCC44" s="63"/>
      <c r="WCD44" s="63"/>
      <c r="WCE44" s="63"/>
      <c r="WCF44" s="63"/>
      <c r="WCG44" s="63"/>
      <c r="WCH44" s="63"/>
      <c r="WCI44" s="63"/>
      <c r="WCJ44" s="63"/>
      <c r="WCK44" s="63"/>
      <c r="WCL44" s="63"/>
      <c r="WCM44" s="63"/>
      <c r="WCN44" s="63"/>
      <c r="WCO44" s="63"/>
      <c r="WCP44" s="63"/>
      <c r="WCQ44" s="63"/>
      <c r="WCR44" s="63"/>
      <c r="WCS44" s="63"/>
      <c r="WCT44" s="63"/>
      <c r="WCU44" s="63"/>
      <c r="WCV44" s="63"/>
      <c r="WCW44" s="63"/>
      <c r="WCX44" s="63"/>
      <c r="WCY44" s="63"/>
      <c r="WCZ44" s="63"/>
      <c r="WDA44" s="63"/>
      <c r="WDB44" s="63"/>
      <c r="WDC44" s="63"/>
      <c r="WDD44" s="63"/>
      <c r="WDE44" s="63"/>
      <c r="WDF44" s="63"/>
      <c r="WDG44" s="63"/>
      <c r="WDH44" s="63"/>
      <c r="WDI44" s="63"/>
      <c r="WDJ44" s="63"/>
      <c r="WDK44" s="63"/>
      <c r="WDL44" s="63"/>
      <c r="WDM44" s="63"/>
      <c r="WDN44" s="63"/>
      <c r="WDO44" s="63"/>
      <c r="WDP44" s="63"/>
      <c r="WDQ44" s="63"/>
      <c r="WDR44" s="63"/>
      <c r="WDS44" s="63"/>
      <c r="WDT44" s="63"/>
      <c r="WDU44" s="63"/>
      <c r="WDV44" s="63"/>
      <c r="WDW44" s="63"/>
      <c r="WDX44" s="63"/>
      <c r="WDY44" s="63"/>
      <c r="WDZ44" s="63"/>
      <c r="WEA44" s="63"/>
      <c r="WEB44" s="63"/>
      <c r="WEC44" s="63"/>
      <c r="WED44" s="63"/>
      <c r="WEE44" s="63"/>
      <c r="WEF44" s="63"/>
      <c r="WEG44" s="63"/>
      <c r="WEH44" s="63"/>
      <c r="WEI44" s="63"/>
      <c r="WEJ44" s="63"/>
      <c r="WEK44" s="63"/>
      <c r="WEL44" s="63"/>
      <c r="WEM44" s="63"/>
      <c r="WEN44" s="63"/>
      <c r="WEO44" s="63"/>
      <c r="WEP44" s="63"/>
      <c r="WEQ44" s="63"/>
      <c r="WER44" s="63"/>
      <c r="WES44" s="63"/>
      <c r="WET44" s="63"/>
      <c r="WEU44" s="63"/>
      <c r="WEV44" s="63"/>
      <c r="WEW44" s="63"/>
      <c r="WEX44" s="63"/>
      <c r="WEY44" s="63"/>
      <c r="WEZ44" s="63"/>
      <c r="WFA44" s="63"/>
      <c r="WFB44" s="63"/>
      <c r="WFC44" s="63"/>
      <c r="WFD44" s="63"/>
      <c r="WFE44" s="63"/>
      <c r="WFF44" s="63"/>
      <c r="WFG44" s="63"/>
      <c r="WFH44" s="63"/>
      <c r="WFI44" s="63"/>
      <c r="WFJ44" s="63"/>
      <c r="WFK44" s="63"/>
      <c r="WFL44" s="63"/>
      <c r="WFM44" s="63"/>
      <c r="WFN44" s="63"/>
      <c r="WFO44" s="63"/>
      <c r="WFP44" s="63"/>
      <c r="WFQ44" s="63"/>
      <c r="WFR44" s="63"/>
      <c r="WFS44" s="63"/>
      <c r="WFT44" s="63"/>
      <c r="WFU44" s="63"/>
      <c r="WFV44" s="63"/>
      <c r="WFW44" s="63"/>
      <c r="WFX44" s="63"/>
      <c r="WFY44" s="63"/>
      <c r="WFZ44" s="63"/>
      <c r="WGA44" s="63"/>
      <c r="WGB44" s="63"/>
      <c r="WGC44" s="63"/>
      <c r="WGD44" s="63"/>
      <c r="WGE44" s="63"/>
      <c r="WGF44" s="63"/>
      <c r="WGG44" s="63"/>
      <c r="WGH44" s="63"/>
      <c r="WGI44" s="63"/>
      <c r="WGJ44" s="63"/>
      <c r="WGK44" s="63"/>
      <c r="WGL44" s="63"/>
      <c r="WGM44" s="63"/>
      <c r="WGN44" s="63"/>
      <c r="WGO44" s="63"/>
      <c r="WGP44" s="63"/>
      <c r="WGQ44" s="63"/>
      <c r="WGR44" s="63"/>
      <c r="WGS44" s="63"/>
      <c r="WGT44" s="63"/>
      <c r="WGU44" s="63"/>
      <c r="WGV44" s="63"/>
      <c r="WGW44" s="63"/>
      <c r="WGX44" s="63"/>
      <c r="WGY44" s="63"/>
      <c r="WGZ44" s="63"/>
      <c r="WHA44" s="63"/>
      <c r="WHB44" s="63"/>
      <c r="WHC44" s="63"/>
      <c r="WHD44" s="63"/>
      <c r="WHE44" s="63"/>
      <c r="WHF44" s="63"/>
      <c r="WHG44" s="63"/>
      <c r="WHH44" s="63"/>
      <c r="WHI44" s="63"/>
      <c r="WHJ44" s="63"/>
      <c r="WHK44" s="63"/>
      <c r="WHL44" s="63"/>
      <c r="WHM44" s="63"/>
      <c r="WHN44" s="63"/>
      <c r="WHO44" s="63"/>
      <c r="WHP44" s="63"/>
      <c r="WHQ44" s="63"/>
      <c r="WHR44" s="63"/>
      <c r="WHS44" s="63"/>
      <c r="WHT44" s="63"/>
      <c r="WHU44" s="63"/>
      <c r="WHV44" s="63"/>
      <c r="WHW44" s="63"/>
      <c r="WHX44" s="63"/>
      <c r="WHY44" s="63"/>
      <c r="WHZ44" s="63"/>
      <c r="WIA44" s="63"/>
      <c r="WIB44" s="63"/>
      <c r="WIC44" s="63"/>
      <c r="WID44" s="63"/>
      <c r="WIE44" s="63"/>
      <c r="WIF44" s="63"/>
      <c r="WIG44" s="63"/>
      <c r="WIH44" s="63"/>
      <c r="WII44" s="63"/>
      <c r="WIJ44" s="63"/>
      <c r="WIK44" s="63"/>
      <c r="WIL44" s="63"/>
      <c r="WIM44" s="63"/>
      <c r="WIN44" s="63"/>
      <c r="WIO44" s="63"/>
      <c r="WIP44" s="63"/>
      <c r="WIQ44" s="63"/>
      <c r="WIR44" s="63"/>
      <c r="WIS44" s="63"/>
      <c r="WIT44" s="63"/>
      <c r="WIU44" s="63"/>
      <c r="WIV44" s="63"/>
      <c r="WIW44" s="63"/>
      <c r="WIX44" s="63"/>
      <c r="WIY44" s="63"/>
      <c r="WIZ44" s="63"/>
      <c r="WJA44" s="63"/>
      <c r="WJB44" s="63"/>
      <c r="WJC44" s="63"/>
      <c r="WJD44" s="63"/>
      <c r="WJE44" s="63"/>
      <c r="WJF44" s="63"/>
      <c r="WJG44" s="63"/>
      <c r="WJH44" s="63"/>
      <c r="WJI44" s="63"/>
      <c r="WJJ44" s="63"/>
      <c r="WJK44" s="63"/>
      <c r="WJL44" s="63"/>
      <c r="WJM44" s="63"/>
      <c r="WJN44" s="63"/>
      <c r="WJO44" s="63"/>
      <c r="WJP44" s="63"/>
      <c r="WJQ44" s="63"/>
      <c r="WJR44" s="63"/>
      <c r="WJS44" s="63"/>
      <c r="WJT44" s="63"/>
      <c r="WJU44" s="63"/>
      <c r="WJV44" s="63"/>
      <c r="WJW44" s="63"/>
      <c r="WJX44" s="63"/>
      <c r="WJY44" s="63"/>
      <c r="WJZ44" s="63"/>
      <c r="WKA44" s="63"/>
      <c r="WKB44" s="63"/>
      <c r="WKC44" s="63"/>
      <c r="WKD44" s="63"/>
      <c r="WKE44" s="63"/>
      <c r="WKF44" s="63"/>
      <c r="WKG44" s="63"/>
      <c r="WKH44" s="63"/>
      <c r="WKI44" s="63"/>
      <c r="WKJ44" s="63"/>
      <c r="WKK44" s="63"/>
      <c r="WKL44" s="63"/>
      <c r="WKM44" s="63"/>
      <c r="WKN44" s="63"/>
      <c r="WKO44" s="63"/>
      <c r="WKP44" s="63"/>
      <c r="WKQ44" s="63"/>
      <c r="WKR44" s="63"/>
      <c r="WKS44" s="63"/>
      <c r="WKT44" s="63"/>
      <c r="WKU44" s="63"/>
      <c r="WKV44" s="63"/>
      <c r="WKW44" s="63"/>
      <c r="WKX44" s="63"/>
      <c r="WKY44" s="63"/>
      <c r="WKZ44" s="63"/>
      <c r="WLA44" s="63"/>
      <c r="WLB44" s="63"/>
      <c r="WLC44" s="63"/>
      <c r="WLD44" s="63"/>
      <c r="WLE44" s="63"/>
      <c r="WLF44" s="63"/>
      <c r="WLG44" s="63"/>
      <c r="WLH44" s="63"/>
      <c r="WLI44" s="63"/>
      <c r="WLJ44" s="63"/>
      <c r="WLK44" s="63"/>
      <c r="WLL44" s="63"/>
      <c r="WLM44" s="63"/>
      <c r="WLN44" s="63"/>
      <c r="WLO44" s="63"/>
      <c r="WLP44" s="63"/>
      <c r="WLQ44" s="63"/>
      <c r="WLR44" s="63"/>
      <c r="WLS44" s="63"/>
      <c r="WLT44" s="63"/>
      <c r="WLU44" s="63"/>
      <c r="WLV44" s="63"/>
      <c r="WLW44" s="63"/>
      <c r="WLX44" s="63"/>
      <c r="WLY44" s="63"/>
      <c r="WLZ44" s="63"/>
      <c r="WMA44" s="63"/>
      <c r="WMB44" s="63"/>
      <c r="WMC44" s="63"/>
      <c r="WMD44" s="63"/>
      <c r="WME44" s="63"/>
      <c r="WMF44" s="63"/>
      <c r="WMG44" s="63"/>
      <c r="WMH44" s="63"/>
      <c r="WMI44" s="63"/>
      <c r="WMJ44" s="63"/>
      <c r="WMK44" s="63"/>
      <c r="WML44" s="63"/>
      <c r="WMM44" s="63"/>
      <c r="WMN44" s="63"/>
      <c r="WMO44" s="63"/>
      <c r="WMP44" s="63"/>
      <c r="WMQ44" s="63"/>
      <c r="WMR44" s="63"/>
      <c r="WMS44" s="63"/>
      <c r="WMT44" s="63"/>
      <c r="WMU44" s="63"/>
      <c r="WMV44" s="63"/>
      <c r="WMW44" s="63"/>
      <c r="WMX44" s="63"/>
      <c r="WMY44" s="63"/>
      <c r="WMZ44" s="63"/>
      <c r="WNA44" s="63"/>
      <c r="WNB44" s="63"/>
      <c r="WNC44" s="63"/>
      <c r="WND44" s="63"/>
      <c r="WNE44" s="63"/>
      <c r="WNF44" s="63"/>
      <c r="WNG44" s="63"/>
      <c r="WNH44" s="63"/>
      <c r="WNI44" s="63"/>
      <c r="WNJ44" s="63"/>
      <c r="WNK44" s="63"/>
      <c r="WNL44" s="63"/>
      <c r="WNM44" s="63"/>
      <c r="WNN44" s="63"/>
      <c r="WNO44" s="63"/>
      <c r="WNP44" s="63"/>
      <c r="WNQ44" s="63"/>
      <c r="WNR44" s="63"/>
      <c r="WNS44" s="63"/>
      <c r="WNT44" s="63"/>
      <c r="WNU44" s="63"/>
      <c r="WNV44" s="63"/>
      <c r="WNW44" s="63"/>
      <c r="WNX44" s="63"/>
      <c r="WNY44" s="63"/>
      <c r="WNZ44" s="63"/>
      <c r="WOA44" s="63"/>
      <c r="WOB44" s="63"/>
      <c r="WOC44" s="63"/>
      <c r="WOD44" s="63"/>
      <c r="WOE44" s="63"/>
      <c r="WOF44" s="63"/>
      <c r="WOG44" s="63"/>
      <c r="WOH44" s="63"/>
      <c r="WOI44" s="63"/>
      <c r="WOJ44" s="63"/>
      <c r="WOK44" s="63"/>
      <c r="WOL44" s="63"/>
      <c r="WOM44" s="63"/>
      <c r="WON44" s="63"/>
      <c r="WOO44" s="63"/>
      <c r="WOP44" s="63"/>
      <c r="WOQ44" s="63"/>
      <c r="WOR44" s="63"/>
      <c r="WOS44" s="63"/>
      <c r="WOT44" s="63"/>
      <c r="WOU44" s="63"/>
      <c r="WOV44" s="63"/>
      <c r="WOW44" s="63"/>
      <c r="WOX44" s="63"/>
      <c r="WOY44" s="63"/>
      <c r="WOZ44" s="63"/>
      <c r="WPA44" s="63"/>
      <c r="WPB44" s="63"/>
      <c r="WPC44" s="63"/>
      <c r="WPD44" s="63"/>
      <c r="WPE44" s="63"/>
      <c r="WPF44" s="63"/>
      <c r="WPG44" s="63"/>
      <c r="WPH44" s="63"/>
      <c r="WPI44" s="63"/>
      <c r="WPJ44" s="63"/>
      <c r="WPK44" s="63"/>
      <c r="WPL44" s="63"/>
      <c r="WPM44" s="63"/>
      <c r="WPN44" s="63"/>
      <c r="WPO44" s="63"/>
      <c r="WPP44" s="63"/>
      <c r="WPQ44" s="63"/>
      <c r="WPR44" s="63"/>
      <c r="WPS44" s="63"/>
      <c r="WPT44" s="63"/>
      <c r="WPU44" s="63"/>
      <c r="WPV44" s="63"/>
      <c r="WPW44" s="63"/>
      <c r="WPX44" s="63"/>
      <c r="WPY44" s="63"/>
      <c r="WPZ44" s="63"/>
      <c r="WQA44" s="63"/>
      <c r="WQB44" s="63"/>
      <c r="WQC44" s="63"/>
      <c r="WQD44" s="63"/>
      <c r="WQE44" s="63"/>
      <c r="WQF44" s="63"/>
      <c r="WQG44" s="63"/>
      <c r="WQH44" s="63"/>
      <c r="WQI44" s="63"/>
      <c r="WQJ44" s="63"/>
      <c r="WQK44" s="63"/>
      <c r="WQL44" s="63"/>
      <c r="WQM44" s="63"/>
      <c r="WQN44" s="63"/>
      <c r="WQO44" s="63"/>
      <c r="WQP44" s="63"/>
      <c r="WQQ44" s="63"/>
      <c r="WQR44" s="63"/>
      <c r="WQS44" s="63"/>
      <c r="WQT44" s="63"/>
      <c r="WQU44" s="63"/>
      <c r="WQV44" s="63"/>
      <c r="WQW44" s="63"/>
      <c r="WQX44" s="63"/>
      <c r="WQY44" s="63"/>
      <c r="WQZ44" s="63"/>
      <c r="WRA44" s="63"/>
      <c r="WRB44" s="63"/>
      <c r="WRC44" s="63"/>
      <c r="WRD44" s="63"/>
      <c r="WRE44" s="63"/>
      <c r="WRF44" s="63"/>
      <c r="WRG44" s="63"/>
      <c r="WRH44" s="63"/>
      <c r="WRI44" s="63"/>
      <c r="WRJ44" s="63"/>
      <c r="WRK44" s="63"/>
      <c r="WRL44" s="63"/>
      <c r="WRM44" s="63"/>
      <c r="WRN44" s="63"/>
      <c r="WRO44" s="63"/>
      <c r="WRP44" s="63"/>
      <c r="WRQ44" s="63"/>
      <c r="WRR44" s="63"/>
      <c r="WRS44" s="63"/>
      <c r="WRT44" s="63"/>
      <c r="WRU44" s="63"/>
      <c r="WRV44" s="63"/>
      <c r="WRW44" s="63"/>
      <c r="WRX44" s="63"/>
      <c r="WRY44" s="63"/>
      <c r="WRZ44" s="63"/>
      <c r="WSA44" s="63"/>
      <c r="WSB44" s="63"/>
      <c r="WSC44" s="63"/>
      <c r="WSD44" s="63"/>
      <c r="WSE44" s="63"/>
      <c r="WSF44" s="63"/>
      <c r="WSG44" s="63"/>
      <c r="WSH44" s="63"/>
      <c r="WSI44" s="63"/>
      <c r="WSJ44" s="63"/>
      <c r="WSK44" s="63"/>
      <c r="WSL44" s="63"/>
      <c r="WSM44" s="63"/>
      <c r="WSN44" s="63"/>
      <c r="WSO44" s="63"/>
      <c r="WSP44" s="63"/>
      <c r="WSQ44" s="63"/>
      <c r="WSR44" s="63"/>
      <c r="WSS44" s="63"/>
      <c r="WST44" s="63"/>
      <c r="WSU44" s="63"/>
      <c r="WSV44" s="63"/>
      <c r="WSW44" s="63"/>
      <c r="WSX44" s="63"/>
      <c r="WSY44" s="63"/>
      <c r="WSZ44" s="63"/>
      <c r="WTA44" s="63"/>
      <c r="WTB44" s="63"/>
      <c r="WTC44" s="63"/>
      <c r="WTD44" s="63"/>
      <c r="WTE44" s="63"/>
      <c r="WTF44" s="63"/>
      <c r="WTG44" s="63"/>
      <c r="WTH44" s="63"/>
      <c r="WTI44" s="63"/>
      <c r="WTJ44" s="63"/>
      <c r="WTK44" s="63"/>
      <c r="WTL44" s="63"/>
      <c r="WTM44" s="63"/>
      <c r="WTN44" s="63"/>
      <c r="WTO44" s="63"/>
      <c r="WTP44" s="63"/>
      <c r="WTQ44" s="63"/>
      <c r="WTR44" s="63"/>
      <c r="WTS44" s="63"/>
      <c r="WTT44" s="63"/>
      <c r="WTU44" s="63"/>
      <c r="WTV44" s="63"/>
      <c r="WTW44" s="63"/>
      <c r="WTX44" s="63"/>
      <c r="WTY44" s="63"/>
      <c r="WTZ44" s="63"/>
      <c r="WUA44" s="63"/>
      <c r="WUB44" s="63"/>
      <c r="WUC44" s="63"/>
      <c r="WUD44" s="63"/>
      <c r="WUE44" s="63"/>
      <c r="WUF44" s="63"/>
      <c r="WUG44" s="63"/>
      <c r="WUH44" s="63"/>
      <c r="WUI44" s="63"/>
      <c r="WUJ44" s="63"/>
      <c r="WUK44" s="63"/>
      <c r="WUL44" s="63"/>
      <c r="WUM44" s="63"/>
      <c r="WUN44" s="63"/>
      <c r="WUO44" s="63"/>
      <c r="WUP44" s="63"/>
      <c r="WUQ44" s="63"/>
      <c r="WUR44" s="63"/>
      <c r="WUS44" s="63"/>
      <c r="WUT44" s="63"/>
      <c r="WUU44" s="63"/>
      <c r="WUV44" s="63"/>
      <c r="WUW44" s="63"/>
      <c r="WUX44" s="63"/>
      <c r="WUY44" s="63"/>
      <c r="WUZ44" s="63"/>
      <c r="WVA44" s="63"/>
      <c r="WVB44" s="63"/>
      <c r="WVC44" s="63"/>
      <c r="WVD44" s="63"/>
      <c r="WVE44" s="63"/>
      <c r="WVF44" s="63"/>
      <c r="WVG44" s="63"/>
      <c r="WVH44" s="63"/>
      <c r="WVI44" s="63"/>
      <c r="WVJ44" s="63"/>
      <c r="WVK44" s="63"/>
      <c r="WVL44" s="63"/>
      <c r="WVM44" s="63"/>
      <c r="WVN44" s="63"/>
      <c r="WVO44" s="63"/>
      <c r="WVP44" s="63"/>
      <c r="WVQ44" s="63"/>
      <c r="WVR44" s="63"/>
      <c r="WVS44" s="63"/>
      <c r="WVT44" s="63"/>
      <c r="WVU44" s="63"/>
      <c r="WVV44" s="63"/>
      <c r="WVW44" s="63"/>
      <c r="WVX44" s="63"/>
      <c r="WVY44" s="63"/>
      <c r="WVZ44" s="63"/>
      <c r="WWA44" s="63"/>
      <c r="WWB44" s="63"/>
      <c r="WWC44" s="63"/>
      <c r="WWD44" s="63"/>
      <c r="WWE44" s="63"/>
      <c r="WWF44" s="63"/>
      <c r="WWG44" s="63"/>
      <c r="WWH44" s="63"/>
      <c r="WWI44" s="63"/>
      <c r="WWJ44" s="63"/>
      <c r="WWK44" s="63"/>
      <c r="WWL44" s="63"/>
      <c r="WWM44" s="63"/>
      <c r="WWN44" s="63"/>
      <c r="WWO44" s="63"/>
      <c r="WWP44" s="63"/>
      <c r="WWQ44" s="63"/>
      <c r="WWR44" s="63"/>
      <c r="WWS44" s="63"/>
      <c r="WWT44" s="63"/>
      <c r="WWU44" s="63"/>
      <c r="WWV44" s="63"/>
      <c r="WWW44" s="63"/>
      <c r="WWX44" s="63"/>
      <c r="WWY44" s="63"/>
      <c r="WWZ44" s="63"/>
      <c r="WXA44" s="63"/>
      <c r="WXB44" s="63"/>
      <c r="WXC44" s="63"/>
      <c r="WXD44" s="63"/>
      <c r="WXE44" s="63"/>
      <c r="WXF44" s="63"/>
    </row>
    <row r="45" spans="1:16178" s="63" customFormat="1" ht="70.5" customHeight="1">
      <c r="A45" s="42" t="s">
        <v>45</v>
      </c>
      <c r="B45" s="42" t="s">
        <v>46</v>
      </c>
      <c r="C45" s="41">
        <v>501</v>
      </c>
      <c r="D45" s="73" t="s">
        <v>468</v>
      </c>
      <c r="E45" s="41" t="s">
        <v>475</v>
      </c>
      <c r="F45" s="42" t="s">
        <v>476</v>
      </c>
      <c r="G45" s="41" t="s">
        <v>484</v>
      </c>
      <c r="H45" s="41">
        <v>2008</v>
      </c>
      <c r="I45" s="41" t="s">
        <v>485</v>
      </c>
      <c r="J45" s="74">
        <v>127390</v>
      </c>
      <c r="K45" s="41" t="s">
        <v>50</v>
      </c>
      <c r="L45" s="41" t="s">
        <v>486</v>
      </c>
      <c r="M45" s="41" t="s">
        <v>487</v>
      </c>
      <c r="N45" s="41" t="s">
        <v>488</v>
      </c>
      <c r="O45" s="41" t="s">
        <v>489</v>
      </c>
      <c r="P45" s="41" t="s">
        <v>490</v>
      </c>
      <c r="Q45" s="41">
        <v>4.1100000000000003</v>
      </c>
      <c r="R45" s="41">
        <v>0</v>
      </c>
      <c r="S45" s="41">
        <v>4.1100000000000003</v>
      </c>
      <c r="T45" s="41">
        <v>0</v>
      </c>
      <c r="U45" s="41">
        <v>4.1100000000000003</v>
      </c>
      <c r="V45" s="41">
        <v>90</v>
      </c>
      <c r="W45" s="41">
        <v>100</v>
      </c>
      <c r="X45" s="76" t="s">
        <v>51</v>
      </c>
      <c r="Y45" s="41"/>
      <c r="Z45" s="41"/>
      <c r="AA45" s="41"/>
      <c r="AB45" s="41">
        <v>4</v>
      </c>
      <c r="AC45" s="41">
        <v>501</v>
      </c>
      <c r="AD45" s="41">
        <v>9.75</v>
      </c>
      <c r="AE45" s="41">
        <v>5</v>
      </c>
      <c r="AF45" s="41">
        <v>90</v>
      </c>
      <c r="AG45" s="41" t="s">
        <v>468</v>
      </c>
      <c r="AH45" s="41" t="s">
        <v>475</v>
      </c>
      <c r="AI45" s="41">
        <v>90</v>
      </c>
      <c r="AJ45" s="131"/>
      <c r="AK45" s="41"/>
      <c r="AL45" s="41"/>
      <c r="AM45" s="41"/>
      <c r="AN45" s="41"/>
      <c r="AO45" s="41"/>
      <c r="AP45" s="41"/>
      <c r="AQ45" s="41"/>
      <c r="AR45" s="41"/>
      <c r="AS45" s="41"/>
      <c r="AT45" s="41"/>
      <c r="AU45" s="41"/>
      <c r="AV45" s="41"/>
      <c r="AW45" s="41"/>
      <c r="AX45" s="77"/>
      <c r="AY45" s="78"/>
      <c r="AZ45" s="80"/>
      <c r="BA45" s="80"/>
      <c r="BB45" s="80"/>
      <c r="BC45" s="80"/>
      <c r="BD45" s="80"/>
      <c r="BE45" s="80"/>
      <c r="BF45" s="80"/>
      <c r="BG45" s="80"/>
      <c r="BH45" s="80"/>
      <c r="BI45" s="80"/>
      <c r="BJ45" s="80"/>
      <c r="BK45" s="80"/>
      <c r="BL45" s="80"/>
      <c r="BM45" s="80"/>
      <c r="BN45" s="80"/>
      <c r="BO45" s="80"/>
      <c r="BP45" s="80"/>
      <c r="BQ45" s="80"/>
      <c r="BR45" s="80"/>
      <c r="BS45" s="80"/>
      <c r="BT45" s="80"/>
      <c r="BU45" s="80"/>
      <c r="BV45" s="80"/>
      <c r="BW45" s="80"/>
      <c r="BX45" s="80"/>
      <c r="BY45" s="80"/>
      <c r="BZ45" s="80"/>
      <c r="CA45" s="80"/>
      <c r="CB45" s="80"/>
      <c r="CC45" s="80"/>
      <c r="CD45" s="80"/>
      <c r="CE45" s="80"/>
      <c r="CF45" s="80"/>
      <c r="CG45" s="80"/>
      <c r="CH45" s="80"/>
      <c r="CI45" s="80"/>
      <c r="CJ45" s="80"/>
      <c r="CK45" s="80"/>
      <c r="CL45" s="80"/>
      <c r="CM45" s="80"/>
      <c r="CN45" s="80"/>
      <c r="CO45" s="80"/>
      <c r="CP45" s="80"/>
      <c r="CQ45" s="80"/>
      <c r="CR45" s="80"/>
      <c r="CS45" s="80"/>
      <c r="CT45" s="80"/>
      <c r="CU45" s="80"/>
      <c r="CV45" s="80"/>
      <c r="CW45" s="80"/>
      <c r="CX45" s="80"/>
      <c r="CY45" s="80"/>
      <c r="CZ45" s="80"/>
      <c r="DA45" s="80"/>
      <c r="DB45" s="80"/>
      <c r="DC45" s="80"/>
      <c r="DD45" s="80"/>
      <c r="DE45" s="80"/>
      <c r="DF45" s="80"/>
      <c r="DG45" s="80"/>
      <c r="DH45" s="80"/>
      <c r="DI45" s="80"/>
      <c r="DJ45" s="80"/>
      <c r="DK45" s="80"/>
      <c r="DL45" s="80"/>
      <c r="DM45" s="80"/>
      <c r="DN45" s="80"/>
      <c r="DO45" s="80"/>
      <c r="DP45" s="80"/>
      <c r="DQ45" s="80"/>
      <c r="DR45" s="80"/>
      <c r="DS45" s="80"/>
      <c r="DT45" s="80"/>
      <c r="DU45" s="80"/>
      <c r="DV45" s="80"/>
      <c r="DW45" s="80"/>
      <c r="DX45" s="80"/>
      <c r="DY45" s="80"/>
      <c r="DZ45" s="80"/>
      <c r="EA45" s="80"/>
      <c r="EB45" s="80"/>
      <c r="EC45" s="80"/>
      <c r="ED45" s="80"/>
      <c r="EE45" s="80"/>
      <c r="EF45" s="80"/>
      <c r="EG45" s="80"/>
      <c r="EH45" s="80"/>
      <c r="EI45" s="80"/>
      <c r="EJ45" s="80"/>
      <c r="EK45" s="80"/>
      <c r="EL45" s="80"/>
      <c r="EM45" s="80"/>
      <c r="EN45" s="80"/>
      <c r="EO45" s="80"/>
      <c r="EP45" s="80"/>
      <c r="EQ45" s="80"/>
      <c r="ER45" s="80"/>
      <c r="ES45" s="80"/>
      <c r="ET45" s="80"/>
      <c r="EU45" s="80"/>
      <c r="EV45" s="80"/>
      <c r="EW45" s="80"/>
      <c r="EX45" s="80"/>
      <c r="EY45" s="80"/>
      <c r="EZ45" s="80"/>
      <c r="FA45" s="80"/>
      <c r="FB45" s="80"/>
      <c r="FC45" s="80"/>
      <c r="FD45" s="80"/>
      <c r="FE45" s="80"/>
      <c r="FF45" s="80"/>
      <c r="FG45" s="80"/>
      <c r="FH45" s="80"/>
      <c r="FI45" s="80"/>
      <c r="FJ45" s="80"/>
      <c r="FK45" s="80"/>
      <c r="FL45" s="80"/>
      <c r="FM45" s="80"/>
      <c r="FN45" s="80"/>
      <c r="FO45" s="80"/>
      <c r="FP45" s="80"/>
      <c r="FQ45" s="80"/>
      <c r="FR45" s="80"/>
      <c r="FS45" s="80"/>
      <c r="FT45" s="80"/>
      <c r="FU45" s="80"/>
      <c r="FV45" s="80"/>
      <c r="FW45" s="80"/>
      <c r="FX45" s="80"/>
      <c r="FY45" s="80"/>
      <c r="FZ45" s="80"/>
      <c r="GA45" s="80"/>
      <c r="GB45" s="80"/>
      <c r="GC45" s="80"/>
      <c r="GD45" s="80"/>
      <c r="GE45" s="80"/>
      <c r="GF45" s="80"/>
      <c r="GG45" s="80"/>
      <c r="GH45" s="80"/>
      <c r="GI45" s="80"/>
      <c r="GJ45" s="80"/>
      <c r="GK45" s="80"/>
      <c r="GL45" s="80"/>
      <c r="GM45" s="80"/>
      <c r="GN45" s="80"/>
      <c r="GO45" s="80"/>
      <c r="GP45" s="80"/>
      <c r="GQ45" s="80"/>
      <c r="GR45" s="80"/>
      <c r="GS45" s="80"/>
      <c r="GT45" s="80"/>
      <c r="GU45" s="80"/>
      <c r="GV45" s="80"/>
      <c r="GW45" s="80"/>
      <c r="GX45" s="80"/>
      <c r="GY45" s="80"/>
      <c r="GZ45" s="80"/>
      <c r="HA45" s="80"/>
      <c r="HB45" s="80"/>
      <c r="HC45" s="80"/>
      <c r="HD45" s="80"/>
      <c r="HE45" s="80"/>
      <c r="HF45" s="80"/>
      <c r="HG45" s="80"/>
      <c r="HH45" s="80"/>
      <c r="HI45" s="80"/>
      <c r="HJ45" s="80"/>
      <c r="HK45" s="80"/>
      <c r="HL45" s="80"/>
      <c r="HM45" s="80"/>
      <c r="HN45" s="80"/>
      <c r="HO45" s="80"/>
      <c r="HP45" s="80"/>
      <c r="HQ45" s="80"/>
      <c r="HR45" s="80"/>
      <c r="HS45" s="80"/>
      <c r="HT45" s="80"/>
      <c r="HU45" s="80"/>
      <c r="HV45" s="80"/>
      <c r="HW45" s="80"/>
      <c r="HX45" s="80"/>
      <c r="HY45" s="80"/>
      <c r="HZ45" s="80"/>
      <c r="IA45" s="80"/>
      <c r="IB45" s="80"/>
      <c r="IC45" s="80"/>
      <c r="ID45" s="80"/>
      <c r="IE45" s="80"/>
      <c r="IF45" s="80"/>
      <c r="IG45" s="80"/>
      <c r="IH45" s="80"/>
      <c r="II45" s="80"/>
      <c r="IJ45" s="80"/>
      <c r="IK45" s="80"/>
      <c r="IL45" s="80"/>
      <c r="IM45" s="80"/>
      <c r="IN45" s="80"/>
      <c r="IO45" s="80"/>
      <c r="IP45" s="80"/>
      <c r="IQ45" s="80"/>
      <c r="IR45" s="80"/>
      <c r="IS45" s="80"/>
      <c r="IT45" s="80"/>
      <c r="IU45" s="80"/>
      <c r="IV45" s="80"/>
      <c r="IW45" s="80"/>
      <c r="IX45" s="80"/>
      <c r="IY45" s="80"/>
      <c r="IZ45" s="80"/>
      <c r="JA45" s="80"/>
      <c r="JB45" s="80"/>
      <c r="JC45" s="80"/>
      <c r="JD45" s="80"/>
      <c r="JE45" s="80"/>
      <c r="JF45" s="80"/>
      <c r="JG45" s="80"/>
      <c r="JH45" s="80"/>
      <c r="JI45" s="80"/>
      <c r="JJ45" s="80"/>
      <c r="JK45" s="80"/>
      <c r="JL45" s="80"/>
      <c r="JM45" s="80"/>
      <c r="JN45" s="80"/>
      <c r="JO45" s="80"/>
      <c r="JP45" s="80"/>
      <c r="JQ45" s="80"/>
      <c r="JR45" s="80"/>
      <c r="JS45" s="80"/>
      <c r="JT45" s="80"/>
      <c r="JU45" s="80"/>
      <c r="JV45" s="80"/>
      <c r="JW45" s="80"/>
      <c r="JX45" s="80"/>
      <c r="JY45" s="80"/>
      <c r="JZ45" s="80"/>
      <c r="KA45" s="80"/>
      <c r="KB45" s="80"/>
      <c r="KC45" s="80"/>
      <c r="KD45" s="80"/>
      <c r="KE45" s="80"/>
      <c r="KF45" s="80"/>
      <c r="KG45" s="80"/>
      <c r="KH45" s="80"/>
      <c r="KI45" s="80"/>
      <c r="KJ45" s="80"/>
      <c r="KK45" s="80"/>
      <c r="KL45" s="80"/>
      <c r="KM45" s="80"/>
      <c r="KN45" s="80"/>
      <c r="KO45" s="80"/>
      <c r="KP45" s="80"/>
      <c r="KQ45" s="80"/>
      <c r="KR45" s="80"/>
      <c r="KS45" s="80"/>
      <c r="KT45" s="80"/>
      <c r="KU45" s="80"/>
      <c r="KV45" s="80"/>
      <c r="KW45" s="80"/>
      <c r="KX45" s="80"/>
      <c r="KY45" s="80"/>
      <c r="KZ45" s="80"/>
      <c r="LA45" s="80"/>
      <c r="LB45" s="80"/>
      <c r="LC45" s="80"/>
      <c r="LD45" s="80"/>
      <c r="LE45" s="80"/>
      <c r="LF45" s="80"/>
      <c r="LG45" s="80"/>
      <c r="LH45" s="80"/>
      <c r="LI45" s="80"/>
      <c r="LJ45" s="80"/>
      <c r="LK45" s="80"/>
      <c r="LL45" s="80"/>
      <c r="LM45" s="80"/>
      <c r="LN45" s="80"/>
      <c r="LO45" s="80"/>
      <c r="LP45" s="80"/>
      <c r="LQ45" s="80"/>
      <c r="LR45" s="80"/>
      <c r="LS45" s="80"/>
      <c r="LT45" s="80"/>
      <c r="LU45" s="80"/>
      <c r="LV45" s="80"/>
      <c r="LW45" s="80"/>
      <c r="LX45" s="80"/>
      <c r="LY45" s="80"/>
      <c r="LZ45" s="80"/>
      <c r="MA45" s="80"/>
      <c r="MB45" s="80"/>
      <c r="MC45" s="80"/>
      <c r="MD45" s="80"/>
      <c r="ME45" s="80"/>
      <c r="MF45" s="80"/>
      <c r="MG45" s="80"/>
      <c r="MH45" s="80"/>
      <c r="MI45" s="80"/>
      <c r="MJ45" s="80"/>
      <c r="MK45" s="80"/>
      <c r="ML45" s="80"/>
      <c r="MM45" s="80"/>
      <c r="MN45" s="80"/>
      <c r="MO45" s="80"/>
      <c r="MP45" s="80"/>
      <c r="MQ45" s="80"/>
      <c r="MR45" s="80"/>
      <c r="MS45" s="80"/>
      <c r="MT45" s="80"/>
      <c r="MU45" s="80"/>
      <c r="MV45" s="80"/>
      <c r="MW45" s="80"/>
      <c r="MX45" s="80"/>
      <c r="MY45" s="80"/>
      <c r="MZ45" s="80"/>
      <c r="NA45" s="80"/>
      <c r="NB45" s="80"/>
      <c r="NC45" s="80"/>
      <c r="ND45" s="80"/>
      <c r="NE45" s="80"/>
      <c r="NF45" s="80"/>
      <c r="NG45" s="80"/>
      <c r="NH45" s="80"/>
      <c r="NI45" s="80"/>
      <c r="NJ45" s="80"/>
      <c r="NK45" s="80"/>
      <c r="NL45" s="80"/>
      <c r="NM45" s="80"/>
      <c r="NN45" s="80"/>
      <c r="NO45" s="80"/>
      <c r="NP45" s="80"/>
      <c r="NQ45" s="80"/>
      <c r="NR45" s="80"/>
      <c r="NS45" s="80"/>
      <c r="NT45" s="80"/>
      <c r="NU45" s="80"/>
      <c r="NV45" s="80"/>
      <c r="NW45" s="80"/>
      <c r="NX45" s="80"/>
      <c r="NY45" s="80"/>
      <c r="NZ45" s="80"/>
      <c r="OA45" s="80"/>
      <c r="OB45" s="80"/>
      <c r="OC45" s="80"/>
      <c r="OD45" s="80"/>
      <c r="OE45" s="80"/>
      <c r="OF45" s="80"/>
      <c r="OG45" s="80"/>
      <c r="OH45" s="80"/>
      <c r="OI45" s="80"/>
      <c r="OJ45" s="80"/>
      <c r="OK45" s="80"/>
      <c r="OL45" s="80"/>
      <c r="OM45" s="80"/>
      <c r="ON45" s="80"/>
      <c r="OO45" s="80"/>
      <c r="OP45" s="80"/>
      <c r="OQ45" s="80"/>
      <c r="OR45" s="80"/>
      <c r="OS45" s="80"/>
      <c r="OT45" s="80"/>
      <c r="OU45" s="80"/>
      <c r="OV45" s="80"/>
      <c r="OW45" s="80"/>
      <c r="OX45" s="80"/>
      <c r="OY45" s="80"/>
      <c r="OZ45" s="80"/>
      <c r="PA45" s="80"/>
      <c r="PB45" s="80"/>
      <c r="PC45" s="80"/>
      <c r="PD45" s="80"/>
      <c r="PE45" s="80"/>
      <c r="PF45" s="80"/>
      <c r="PG45" s="80"/>
      <c r="PH45" s="80"/>
      <c r="PI45" s="80"/>
      <c r="PJ45" s="80"/>
      <c r="PK45" s="80"/>
      <c r="PL45" s="80"/>
      <c r="PM45" s="80"/>
      <c r="PN45" s="80"/>
      <c r="PO45" s="80"/>
      <c r="PP45" s="80"/>
      <c r="PQ45" s="80"/>
      <c r="PR45" s="80"/>
      <c r="PS45" s="80"/>
      <c r="PT45" s="80"/>
      <c r="PU45" s="80"/>
      <c r="PV45" s="80"/>
      <c r="PW45" s="80"/>
      <c r="PX45" s="80"/>
      <c r="PY45" s="80"/>
      <c r="PZ45" s="80"/>
      <c r="QA45" s="80"/>
      <c r="QB45" s="80"/>
      <c r="QC45" s="80"/>
      <c r="QD45" s="80"/>
      <c r="QE45" s="80"/>
      <c r="QF45" s="80"/>
      <c r="QG45" s="80"/>
      <c r="QH45" s="80"/>
      <c r="QI45" s="80"/>
      <c r="QJ45" s="80"/>
      <c r="QK45" s="80"/>
      <c r="QL45" s="80"/>
      <c r="QM45" s="80"/>
      <c r="QN45" s="80"/>
      <c r="QO45" s="80"/>
      <c r="QP45" s="80"/>
      <c r="QQ45" s="80"/>
      <c r="QR45" s="80"/>
      <c r="QS45" s="80"/>
      <c r="QT45" s="80"/>
      <c r="QU45" s="80"/>
      <c r="QV45" s="80"/>
      <c r="QW45" s="80"/>
      <c r="QX45" s="80"/>
      <c r="QY45" s="80"/>
      <c r="QZ45" s="80"/>
      <c r="RA45" s="80"/>
      <c r="RB45" s="80"/>
      <c r="RC45" s="80"/>
      <c r="RD45" s="80"/>
      <c r="RE45" s="80"/>
      <c r="RF45" s="80"/>
      <c r="RG45" s="80"/>
      <c r="RH45" s="80"/>
      <c r="RI45" s="80"/>
      <c r="RJ45" s="80"/>
      <c r="RK45" s="80"/>
      <c r="RL45" s="80"/>
      <c r="RM45" s="80"/>
      <c r="RN45" s="80"/>
      <c r="RO45" s="80"/>
      <c r="RP45" s="80"/>
      <c r="RQ45" s="80"/>
      <c r="RR45" s="80"/>
      <c r="RS45" s="80"/>
      <c r="RT45" s="80"/>
      <c r="RU45" s="80"/>
      <c r="RV45" s="80"/>
      <c r="RW45" s="80"/>
      <c r="RX45" s="80"/>
      <c r="RY45" s="80"/>
      <c r="RZ45" s="80"/>
      <c r="SA45" s="80"/>
      <c r="SB45" s="80"/>
      <c r="SC45" s="80"/>
      <c r="SD45" s="80"/>
      <c r="SE45" s="80"/>
      <c r="SF45" s="80"/>
      <c r="SG45" s="80"/>
      <c r="SH45" s="80"/>
      <c r="SI45" s="80"/>
      <c r="SJ45" s="80"/>
      <c r="SK45" s="80"/>
      <c r="SL45" s="80"/>
      <c r="SM45" s="80"/>
      <c r="SN45" s="80"/>
      <c r="SO45" s="80"/>
      <c r="SP45" s="80"/>
      <c r="SQ45" s="80"/>
      <c r="SR45" s="80"/>
      <c r="SS45" s="80"/>
      <c r="ST45" s="80"/>
      <c r="SU45" s="80"/>
      <c r="SV45" s="80"/>
      <c r="SW45" s="80"/>
      <c r="SX45" s="80"/>
      <c r="SY45" s="80"/>
      <c r="SZ45" s="80"/>
      <c r="TA45" s="80"/>
      <c r="TB45" s="80"/>
      <c r="TC45" s="80"/>
      <c r="TD45" s="80"/>
      <c r="TE45" s="80"/>
      <c r="TF45" s="80"/>
      <c r="TG45" s="80"/>
      <c r="TH45" s="80"/>
      <c r="TI45" s="80"/>
      <c r="TJ45" s="80"/>
      <c r="TK45" s="80"/>
      <c r="TL45" s="80"/>
      <c r="TM45" s="80"/>
      <c r="TN45" s="80"/>
      <c r="TO45" s="80"/>
      <c r="TP45" s="80"/>
      <c r="TQ45" s="80"/>
      <c r="TR45" s="80"/>
      <c r="TS45" s="80"/>
      <c r="TT45" s="80"/>
      <c r="TU45" s="80"/>
      <c r="TV45" s="80"/>
      <c r="TW45" s="80"/>
      <c r="TX45" s="80"/>
      <c r="TY45" s="80"/>
      <c r="TZ45" s="80"/>
      <c r="UA45" s="80"/>
      <c r="UB45" s="80"/>
      <c r="UC45" s="80"/>
      <c r="UD45" s="80"/>
      <c r="UE45" s="80"/>
      <c r="UF45" s="80"/>
      <c r="UG45" s="80"/>
      <c r="UH45" s="80"/>
      <c r="UI45" s="80"/>
      <c r="UJ45" s="80"/>
      <c r="UK45" s="80"/>
      <c r="UL45" s="80"/>
      <c r="UM45" s="80"/>
      <c r="UN45" s="80"/>
      <c r="UO45" s="80"/>
      <c r="UP45" s="80"/>
      <c r="UQ45" s="80"/>
      <c r="UR45" s="80"/>
      <c r="US45" s="80"/>
      <c r="UT45" s="80"/>
      <c r="UU45" s="80"/>
      <c r="UV45" s="80"/>
      <c r="UW45" s="80"/>
      <c r="UX45" s="80"/>
      <c r="UY45" s="80"/>
      <c r="UZ45" s="80"/>
      <c r="VA45" s="80"/>
      <c r="VB45" s="80"/>
      <c r="VC45" s="80"/>
      <c r="VD45" s="80"/>
      <c r="VE45" s="80"/>
      <c r="VF45" s="80"/>
      <c r="VG45" s="80"/>
      <c r="VH45" s="80"/>
      <c r="VI45" s="80"/>
      <c r="VJ45" s="80"/>
      <c r="VK45" s="80"/>
      <c r="VL45" s="80"/>
      <c r="VM45" s="80"/>
      <c r="VN45" s="80"/>
      <c r="VO45" s="80"/>
      <c r="VP45" s="80"/>
      <c r="VQ45" s="80"/>
      <c r="VR45" s="80"/>
      <c r="VS45" s="80"/>
      <c r="VT45" s="80"/>
      <c r="VU45" s="80"/>
      <c r="VV45" s="80"/>
      <c r="VW45" s="80"/>
      <c r="VX45" s="80"/>
      <c r="VY45" s="80"/>
      <c r="VZ45" s="80"/>
      <c r="WA45" s="80"/>
      <c r="WB45" s="80"/>
      <c r="WC45" s="80"/>
      <c r="WD45" s="80"/>
      <c r="WE45" s="80"/>
      <c r="WF45" s="80"/>
      <c r="WG45" s="80"/>
      <c r="WH45" s="80"/>
      <c r="WI45" s="80"/>
      <c r="WJ45" s="80"/>
      <c r="WK45" s="80"/>
      <c r="WL45" s="80"/>
      <c r="WM45" s="80"/>
      <c r="WN45" s="80"/>
      <c r="WO45" s="80"/>
      <c r="WP45" s="80"/>
      <c r="WQ45" s="80"/>
      <c r="WR45" s="80"/>
      <c r="WS45" s="80"/>
      <c r="WT45" s="80"/>
      <c r="WU45" s="80"/>
      <c r="WV45" s="80"/>
      <c r="WW45" s="80"/>
      <c r="WX45" s="80"/>
      <c r="WY45" s="80"/>
      <c r="WZ45" s="80"/>
      <c r="XA45" s="80"/>
      <c r="XB45" s="80"/>
      <c r="XC45" s="80"/>
      <c r="XD45" s="80"/>
      <c r="XE45" s="80"/>
      <c r="XF45" s="80"/>
      <c r="XG45" s="80"/>
      <c r="XH45" s="80"/>
      <c r="XI45" s="80"/>
      <c r="XJ45" s="80"/>
      <c r="XK45" s="80"/>
      <c r="XL45" s="80"/>
      <c r="XM45" s="80"/>
      <c r="XN45" s="80"/>
      <c r="XO45" s="80"/>
      <c r="XP45" s="80"/>
      <c r="XQ45" s="80"/>
      <c r="XR45" s="80"/>
      <c r="XS45" s="80"/>
      <c r="XT45" s="80"/>
      <c r="XU45" s="80"/>
      <c r="XV45" s="80"/>
      <c r="XW45" s="80"/>
      <c r="XX45" s="80"/>
      <c r="XY45" s="80"/>
      <c r="XZ45" s="80"/>
      <c r="YA45" s="80"/>
      <c r="YB45" s="80"/>
      <c r="YC45" s="80"/>
      <c r="YD45" s="80"/>
      <c r="YE45" s="80"/>
      <c r="YF45" s="80"/>
      <c r="YG45" s="80"/>
      <c r="YH45" s="80"/>
      <c r="YI45" s="80"/>
      <c r="YJ45" s="80"/>
      <c r="YK45" s="80"/>
      <c r="YL45" s="80"/>
      <c r="YM45" s="80"/>
      <c r="YN45" s="80"/>
      <c r="YO45" s="80"/>
      <c r="YP45" s="80"/>
      <c r="YQ45" s="80"/>
      <c r="YR45" s="80"/>
      <c r="YS45" s="80"/>
      <c r="YT45" s="80"/>
      <c r="YU45" s="80"/>
      <c r="YV45" s="80"/>
      <c r="YW45" s="80"/>
      <c r="YX45" s="80"/>
      <c r="YY45" s="80"/>
      <c r="YZ45" s="80"/>
      <c r="ZA45" s="80"/>
      <c r="ZB45" s="80"/>
      <c r="ZC45" s="80"/>
      <c r="ZD45" s="80"/>
      <c r="ZE45" s="80"/>
      <c r="ZF45" s="80"/>
      <c r="ZG45" s="80"/>
      <c r="ZH45" s="80"/>
      <c r="ZI45" s="80"/>
      <c r="ZJ45" s="80"/>
      <c r="ZK45" s="80"/>
      <c r="ZL45" s="80"/>
      <c r="ZM45" s="80"/>
      <c r="ZN45" s="80"/>
      <c r="ZO45" s="80"/>
      <c r="ZP45" s="80"/>
      <c r="ZQ45" s="80"/>
      <c r="ZR45" s="80"/>
      <c r="ZS45" s="80"/>
      <c r="ZT45" s="80"/>
      <c r="ZU45" s="80"/>
      <c r="ZV45" s="80"/>
      <c r="ZW45" s="80"/>
      <c r="ZX45" s="80"/>
      <c r="ZY45" s="80"/>
      <c r="ZZ45" s="80"/>
      <c r="AAA45" s="80"/>
      <c r="AAB45" s="80"/>
      <c r="AAC45" s="80"/>
      <c r="AAD45" s="80"/>
      <c r="AAE45" s="80"/>
      <c r="AAF45" s="80"/>
      <c r="AAG45" s="80"/>
      <c r="AAH45" s="80"/>
      <c r="AAI45" s="80"/>
      <c r="AAJ45" s="80"/>
      <c r="AAK45" s="80"/>
      <c r="AAL45" s="80"/>
      <c r="AAM45" s="80"/>
      <c r="AAN45" s="80"/>
      <c r="AAO45" s="80"/>
      <c r="AAP45" s="80"/>
      <c r="AAQ45" s="80"/>
      <c r="AAR45" s="80"/>
      <c r="AAS45" s="80"/>
      <c r="AAT45" s="80"/>
      <c r="AAU45" s="80"/>
      <c r="AAV45" s="80"/>
      <c r="AAW45" s="80"/>
      <c r="AAX45" s="80"/>
      <c r="AAY45" s="80"/>
      <c r="AAZ45" s="80"/>
      <c r="ABA45" s="80"/>
      <c r="ABB45" s="80"/>
      <c r="ABC45" s="80"/>
      <c r="ABD45" s="80"/>
      <c r="ABE45" s="80"/>
      <c r="ABF45" s="80"/>
      <c r="ABG45" s="80"/>
      <c r="ABH45" s="80"/>
      <c r="ABI45" s="80"/>
      <c r="ABJ45" s="80"/>
      <c r="ABK45" s="80"/>
      <c r="ABL45" s="80"/>
      <c r="ABM45" s="80"/>
      <c r="ABN45" s="80"/>
      <c r="ABO45" s="80"/>
      <c r="ABP45" s="80"/>
      <c r="ABQ45" s="80"/>
      <c r="ABR45" s="80"/>
      <c r="ABS45" s="80"/>
      <c r="ABT45" s="80"/>
      <c r="ABU45" s="80"/>
      <c r="ABV45" s="80"/>
      <c r="ABW45" s="80"/>
      <c r="ABX45" s="80"/>
      <c r="ABY45" s="80"/>
      <c r="ABZ45" s="80"/>
      <c r="ACA45" s="80"/>
      <c r="ACB45" s="80"/>
      <c r="ACC45" s="80"/>
      <c r="ACD45" s="80"/>
      <c r="ACE45" s="80"/>
      <c r="ACF45" s="80"/>
      <c r="ACG45" s="80"/>
      <c r="ACH45" s="80"/>
      <c r="ACI45" s="80"/>
      <c r="ACJ45" s="80"/>
      <c r="ACK45" s="80"/>
      <c r="ACL45" s="80"/>
      <c r="ACM45" s="80"/>
      <c r="ACN45" s="80"/>
      <c r="ACO45" s="80"/>
      <c r="ACP45" s="80"/>
      <c r="ACQ45" s="80"/>
      <c r="ACR45" s="80"/>
      <c r="ACS45" s="80"/>
      <c r="ACT45" s="80"/>
      <c r="ACU45" s="80"/>
      <c r="ACV45" s="80"/>
      <c r="ACW45" s="80"/>
      <c r="ACX45" s="80"/>
      <c r="ACY45" s="80"/>
      <c r="ACZ45" s="80"/>
      <c r="ADA45" s="80"/>
      <c r="ADB45" s="80"/>
      <c r="ADC45" s="80"/>
      <c r="ADD45" s="80"/>
      <c r="ADE45" s="80"/>
      <c r="ADF45" s="80"/>
      <c r="ADG45" s="80"/>
      <c r="ADH45" s="80"/>
      <c r="ADI45" s="80"/>
      <c r="ADJ45" s="80"/>
      <c r="ADK45" s="80"/>
      <c r="ADL45" s="80"/>
      <c r="ADM45" s="80"/>
      <c r="ADN45" s="80"/>
      <c r="ADO45" s="80"/>
      <c r="ADP45" s="80"/>
      <c r="ADQ45" s="80"/>
      <c r="ADR45" s="80"/>
      <c r="ADS45" s="80"/>
      <c r="ADT45" s="80"/>
      <c r="ADU45" s="80"/>
      <c r="ADV45" s="80"/>
      <c r="ADW45" s="80"/>
      <c r="ADX45" s="80"/>
      <c r="ADY45" s="80"/>
      <c r="ADZ45" s="80"/>
      <c r="AEA45" s="80"/>
      <c r="AEB45" s="80"/>
      <c r="AEC45" s="80"/>
      <c r="AED45" s="80"/>
      <c r="AEE45" s="80"/>
      <c r="AEF45" s="80"/>
      <c r="AEG45" s="80"/>
      <c r="AEH45" s="80"/>
      <c r="AEI45" s="80"/>
      <c r="AEJ45" s="80"/>
      <c r="AEK45" s="80"/>
      <c r="AEL45" s="80"/>
      <c r="AEM45" s="80"/>
      <c r="AEN45" s="80"/>
      <c r="AEO45" s="80"/>
      <c r="AEP45" s="80"/>
      <c r="AEQ45" s="80"/>
      <c r="AER45" s="80"/>
      <c r="AES45" s="80"/>
      <c r="AET45" s="80"/>
      <c r="AEU45" s="80"/>
      <c r="AEV45" s="80"/>
      <c r="AEW45" s="80"/>
      <c r="AEX45" s="80"/>
      <c r="AEY45" s="80"/>
      <c r="AEZ45" s="80"/>
      <c r="AFA45" s="80"/>
      <c r="AFB45" s="80"/>
      <c r="AFC45" s="80"/>
      <c r="AFD45" s="80"/>
      <c r="AFE45" s="80"/>
      <c r="AFF45" s="80"/>
      <c r="AFG45" s="80"/>
      <c r="AFH45" s="80"/>
      <c r="AFI45" s="80"/>
      <c r="AFJ45" s="80"/>
      <c r="AFK45" s="80"/>
      <c r="AFL45" s="80"/>
      <c r="AFM45" s="80"/>
      <c r="AFN45" s="80"/>
      <c r="AFO45" s="80"/>
      <c r="AFP45" s="80"/>
      <c r="AFQ45" s="80"/>
      <c r="AFR45" s="80"/>
      <c r="AFS45" s="80"/>
      <c r="AFT45" s="80"/>
      <c r="AFU45" s="80"/>
      <c r="AFV45" s="80"/>
      <c r="AFW45" s="80"/>
      <c r="AFX45" s="80"/>
      <c r="AFY45" s="80"/>
      <c r="AFZ45" s="80"/>
      <c r="AGA45" s="80"/>
      <c r="AGB45" s="80"/>
      <c r="AGC45" s="80"/>
      <c r="AGD45" s="80"/>
      <c r="AGE45" s="80"/>
      <c r="AGF45" s="80"/>
      <c r="AGG45" s="80"/>
      <c r="AGH45" s="80"/>
      <c r="AGI45" s="80"/>
      <c r="AGJ45" s="80"/>
      <c r="AGK45" s="80"/>
      <c r="AGL45" s="80"/>
      <c r="AGM45" s="80"/>
      <c r="AGN45" s="80"/>
      <c r="AGO45" s="80"/>
      <c r="AGP45" s="80"/>
      <c r="AGQ45" s="80"/>
      <c r="AGR45" s="80"/>
      <c r="AGS45" s="80"/>
      <c r="AGT45" s="80"/>
      <c r="AGU45" s="80"/>
      <c r="AGV45" s="80"/>
      <c r="AGW45" s="80"/>
      <c r="AGX45" s="80"/>
      <c r="AGY45" s="80"/>
      <c r="AGZ45" s="80"/>
      <c r="AHA45" s="80"/>
      <c r="AHB45" s="80"/>
      <c r="AHC45" s="80"/>
      <c r="AHD45" s="80"/>
      <c r="AHE45" s="80"/>
      <c r="AHF45" s="80"/>
      <c r="AHG45" s="80"/>
      <c r="AHH45" s="80"/>
      <c r="AHI45" s="80"/>
      <c r="AHJ45" s="80"/>
      <c r="AHK45" s="80"/>
      <c r="AHL45" s="80"/>
      <c r="AHM45" s="80"/>
      <c r="AHN45" s="80"/>
      <c r="AHO45" s="80"/>
      <c r="AHP45" s="80"/>
      <c r="AHQ45" s="80"/>
      <c r="AHR45" s="80"/>
      <c r="AHS45" s="80"/>
      <c r="AHT45" s="80"/>
      <c r="AHU45" s="80"/>
      <c r="AHV45" s="80"/>
      <c r="AHW45" s="80"/>
      <c r="AHX45" s="80"/>
      <c r="AHY45" s="80"/>
      <c r="AHZ45" s="80"/>
      <c r="AIA45" s="80"/>
      <c r="AIB45" s="80"/>
      <c r="AIC45" s="80"/>
      <c r="AID45" s="80"/>
      <c r="AIE45" s="80"/>
      <c r="AIF45" s="80"/>
      <c r="AIG45" s="80"/>
      <c r="AIH45" s="80"/>
      <c r="AII45" s="80"/>
      <c r="AIJ45" s="80"/>
      <c r="AIK45" s="80"/>
      <c r="AIL45" s="80"/>
      <c r="AIM45" s="80"/>
      <c r="AIN45" s="80"/>
      <c r="AIO45" s="80"/>
      <c r="AIP45" s="80"/>
      <c r="AIQ45" s="80"/>
      <c r="AIR45" s="80"/>
      <c r="AIS45" s="80"/>
      <c r="AIT45" s="80"/>
      <c r="AIU45" s="80"/>
      <c r="AIV45" s="80"/>
      <c r="AIW45" s="80"/>
      <c r="AIX45" s="80"/>
      <c r="AIY45" s="80"/>
      <c r="AIZ45" s="80"/>
      <c r="AJA45" s="80"/>
      <c r="AJB45" s="80"/>
      <c r="AJC45" s="80"/>
      <c r="AJD45" s="80"/>
      <c r="AJE45" s="80"/>
      <c r="AJF45" s="80"/>
      <c r="AJG45" s="80"/>
      <c r="AJH45" s="80"/>
      <c r="AJI45" s="80"/>
      <c r="AJJ45" s="80"/>
      <c r="AJK45" s="80"/>
      <c r="AJL45" s="80"/>
      <c r="AJM45" s="80"/>
      <c r="AJN45" s="80"/>
      <c r="AJO45" s="80"/>
      <c r="AJP45" s="80"/>
      <c r="AJQ45" s="80"/>
      <c r="AJR45" s="80"/>
      <c r="AJS45" s="80"/>
      <c r="AJT45" s="80"/>
      <c r="AJU45" s="80"/>
      <c r="AJV45" s="80"/>
      <c r="AJW45" s="80"/>
      <c r="AJX45" s="80"/>
      <c r="AJY45" s="80"/>
      <c r="AJZ45" s="80"/>
      <c r="AKA45" s="80"/>
      <c r="AKB45" s="80"/>
      <c r="AKC45" s="80"/>
      <c r="AKD45" s="80"/>
      <c r="AKE45" s="80"/>
      <c r="AKF45" s="80"/>
      <c r="AKG45" s="80"/>
      <c r="AKH45" s="80"/>
      <c r="AKI45" s="80"/>
      <c r="AKJ45" s="80"/>
      <c r="AKK45" s="80"/>
      <c r="AKL45" s="80"/>
      <c r="AKM45" s="80"/>
      <c r="AKN45" s="80"/>
      <c r="AKO45" s="80"/>
      <c r="AKP45" s="80"/>
      <c r="AKQ45" s="80"/>
      <c r="AKR45" s="80"/>
      <c r="AKS45" s="80"/>
      <c r="AKT45" s="80"/>
      <c r="AKU45" s="80"/>
      <c r="AKV45" s="80"/>
      <c r="AKW45" s="80"/>
      <c r="AKX45" s="80"/>
      <c r="AKY45" s="80"/>
      <c r="AKZ45" s="80"/>
      <c r="ALA45" s="80"/>
      <c r="ALB45" s="80"/>
      <c r="ALC45" s="80"/>
      <c r="ALD45" s="80"/>
      <c r="ALE45" s="80"/>
      <c r="ALF45" s="80"/>
      <c r="ALG45" s="80"/>
      <c r="ALH45" s="80"/>
      <c r="ALI45" s="80"/>
      <c r="ALJ45" s="80"/>
      <c r="ALK45" s="80"/>
      <c r="ALL45" s="80"/>
      <c r="ALM45" s="80"/>
      <c r="ALN45" s="80"/>
      <c r="ALO45" s="80"/>
      <c r="ALP45" s="80"/>
      <c r="ALQ45" s="80"/>
      <c r="ALR45" s="80"/>
      <c r="ALS45" s="80"/>
      <c r="ALT45" s="80"/>
      <c r="ALU45" s="80"/>
      <c r="ALV45" s="80"/>
      <c r="ALW45" s="80"/>
      <c r="ALX45" s="80"/>
      <c r="ALY45" s="80"/>
      <c r="ALZ45" s="80"/>
      <c r="AMA45" s="80"/>
      <c r="AMB45" s="80"/>
      <c r="AMC45" s="80"/>
      <c r="AMD45" s="80"/>
      <c r="AME45" s="80"/>
      <c r="AMF45" s="80"/>
      <c r="AMG45" s="80"/>
      <c r="AMH45" s="80"/>
      <c r="AMI45" s="80"/>
      <c r="AMJ45" s="80"/>
      <c r="AMK45" s="80"/>
      <c r="AML45" s="80"/>
      <c r="AMM45" s="80"/>
      <c r="AMN45" s="80"/>
      <c r="AMO45" s="80"/>
      <c r="AMP45" s="80"/>
      <c r="AMQ45" s="80"/>
      <c r="AMR45" s="80"/>
      <c r="AMS45" s="80"/>
      <c r="AMT45" s="80"/>
      <c r="AMU45" s="80"/>
      <c r="AMV45" s="80"/>
      <c r="AMW45" s="80"/>
      <c r="AMX45" s="80"/>
      <c r="AMY45" s="80"/>
      <c r="AMZ45" s="80"/>
      <c r="ANA45" s="80"/>
      <c r="ANB45" s="80"/>
      <c r="ANC45" s="80"/>
      <c r="AND45" s="80"/>
      <c r="ANE45" s="80"/>
      <c r="ANF45" s="80"/>
      <c r="ANG45" s="80"/>
      <c r="ANH45" s="80"/>
      <c r="ANI45" s="80"/>
      <c r="ANJ45" s="80"/>
      <c r="ANK45" s="80"/>
      <c r="ANL45" s="80"/>
      <c r="ANM45" s="80"/>
      <c r="ANN45" s="80"/>
      <c r="ANO45" s="80"/>
      <c r="ANP45" s="80"/>
      <c r="ANQ45" s="80"/>
      <c r="ANR45" s="80"/>
      <c r="ANS45" s="80"/>
      <c r="ANT45" s="80"/>
      <c r="ANU45" s="80"/>
      <c r="ANV45" s="80"/>
      <c r="ANW45" s="80"/>
      <c r="ANX45" s="80"/>
      <c r="ANY45" s="80"/>
      <c r="ANZ45" s="80"/>
      <c r="AOA45" s="80"/>
      <c r="AOB45" s="80"/>
      <c r="AOC45" s="80"/>
      <c r="AOD45" s="80"/>
      <c r="AOE45" s="80"/>
      <c r="AOF45" s="80"/>
      <c r="AOG45" s="80"/>
      <c r="AOH45" s="80"/>
      <c r="AOI45" s="80"/>
      <c r="AOJ45" s="80"/>
      <c r="AOK45" s="80"/>
      <c r="AOL45" s="80"/>
      <c r="AOM45" s="80"/>
      <c r="AON45" s="80"/>
      <c r="AOO45" s="80"/>
      <c r="AOP45" s="80"/>
      <c r="AOQ45" s="80"/>
      <c r="AOR45" s="80"/>
      <c r="AOS45" s="80"/>
      <c r="AOT45" s="80"/>
      <c r="AOU45" s="80"/>
      <c r="AOV45" s="80"/>
      <c r="AOW45" s="80"/>
      <c r="AOX45" s="80"/>
      <c r="AOY45" s="80"/>
      <c r="AOZ45" s="80"/>
      <c r="APA45" s="80"/>
      <c r="APB45" s="80"/>
      <c r="APC45" s="80"/>
      <c r="APD45" s="80"/>
      <c r="APE45" s="80"/>
      <c r="APF45" s="80"/>
      <c r="APG45" s="80"/>
      <c r="APH45" s="80"/>
      <c r="API45" s="80"/>
      <c r="APJ45" s="80"/>
      <c r="APK45" s="80"/>
      <c r="APL45" s="80"/>
      <c r="APM45" s="80"/>
      <c r="APN45" s="80"/>
      <c r="APO45" s="80"/>
      <c r="APP45" s="80"/>
      <c r="APQ45" s="80"/>
      <c r="APR45" s="80"/>
      <c r="APS45" s="80"/>
      <c r="APT45" s="80"/>
      <c r="APU45" s="80"/>
      <c r="APV45" s="80"/>
      <c r="APW45" s="80"/>
      <c r="APX45" s="80"/>
      <c r="APY45" s="80"/>
      <c r="APZ45" s="80"/>
      <c r="AQA45" s="80"/>
      <c r="AQB45" s="80"/>
      <c r="AQC45" s="80"/>
      <c r="AQD45" s="80"/>
      <c r="AQE45" s="80"/>
      <c r="AQF45" s="80"/>
      <c r="AQG45" s="80"/>
      <c r="AQH45" s="80"/>
      <c r="AQI45" s="80"/>
      <c r="AQJ45" s="80"/>
      <c r="AQK45" s="80"/>
      <c r="AQL45" s="80"/>
      <c r="AQM45" s="80"/>
      <c r="AQN45" s="80"/>
      <c r="AQO45" s="80"/>
      <c r="AQP45" s="80"/>
      <c r="AQQ45" s="80"/>
      <c r="AQR45" s="80"/>
      <c r="AQS45" s="80"/>
      <c r="AQT45" s="80"/>
      <c r="AQU45" s="80"/>
      <c r="AQV45" s="80"/>
      <c r="AQW45" s="80"/>
      <c r="AQX45" s="80"/>
      <c r="AQY45" s="80"/>
      <c r="AQZ45" s="80"/>
      <c r="ARA45" s="80"/>
      <c r="ARB45" s="80"/>
      <c r="ARC45" s="80"/>
      <c r="ARD45" s="80"/>
      <c r="ARE45" s="80"/>
      <c r="ARF45" s="80"/>
      <c r="ARG45" s="80"/>
      <c r="ARH45" s="80"/>
      <c r="ARI45" s="80"/>
      <c r="ARJ45" s="80"/>
      <c r="ARK45" s="80"/>
      <c r="ARL45" s="80"/>
      <c r="ARM45" s="80"/>
      <c r="ARN45" s="80"/>
      <c r="ARO45" s="80"/>
      <c r="ARP45" s="80"/>
      <c r="ARQ45" s="80"/>
      <c r="ARR45" s="80"/>
      <c r="ARS45" s="80"/>
      <c r="ART45" s="80"/>
      <c r="ARU45" s="80"/>
      <c r="ARV45" s="80"/>
      <c r="ARW45" s="80"/>
      <c r="ARX45" s="80"/>
      <c r="ARY45" s="80"/>
      <c r="ARZ45" s="80"/>
      <c r="ASA45" s="80"/>
      <c r="ASB45" s="80"/>
      <c r="ASC45" s="80"/>
      <c r="ASD45" s="80"/>
      <c r="ASE45" s="80"/>
      <c r="ASF45" s="80"/>
      <c r="ASG45" s="80"/>
      <c r="ASH45" s="80"/>
      <c r="ASI45" s="80"/>
      <c r="ASJ45" s="80"/>
      <c r="ASK45" s="80"/>
      <c r="ASL45" s="80"/>
      <c r="ASM45" s="80"/>
      <c r="ASN45" s="80"/>
      <c r="ASO45" s="80"/>
      <c r="ASP45" s="80"/>
      <c r="ASQ45" s="80"/>
      <c r="ASR45" s="80"/>
      <c r="ASS45" s="80"/>
      <c r="AST45" s="80"/>
      <c r="ASU45" s="80"/>
      <c r="ASV45" s="80"/>
      <c r="ASW45" s="80"/>
      <c r="ASX45" s="80"/>
      <c r="ASY45" s="80"/>
      <c r="ASZ45" s="80"/>
      <c r="ATA45" s="80"/>
      <c r="ATB45" s="80"/>
      <c r="ATC45" s="80"/>
      <c r="ATD45" s="80"/>
      <c r="ATE45" s="80"/>
      <c r="ATF45" s="80"/>
      <c r="ATG45" s="80"/>
      <c r="ATH45" s="80"/>
      <c r="ATI45" s="80"/>
      <c r="ATJ45" s="80"/>
      <c r="ATK45" s="80"/>
      <c r="ATL45" s="80"/>
      <c r="ATM45" s="80"/>
      <c r="ATN45" s="80"/>
      <c r="ATO45" s="80"/>
      <c r="ATP45" s="80"/>
      <c r="ATQ45" s="80"/>
      <c r="ATR45" s="80"/>
      <c r="ATS45" s="80"/>
      <c r="ATT45" s="80"/>
      <c r="ATU45" s="80"/>
      <c r="ATV45" s="80"/>
      <c r="ATW45" s="80"/>
      <c r="ATX45" s="80"/>
      <c r="ATY45" s="80"/>
      <c r="ATZ45" s="80"/>
      <c r="AUA45" s="80"/>
      <c r="AUB45" s="80"/>
      <c r="AUC45" s="80"/>
      <c r="AUD45" s="80"/>
      <c r="AUE45" s="80"/>
      <c r="AUF45" s="80"/>
      <c r="AUG45" s="80"/>
      <c r="AUH45" s="80"/>
      <c r="AUI45" s="80"/>
      <c r="AUJ45" s="80"/>
      <c r="AUK45" s="80"/>
      <c r="AUL45" s="80"/>
      <c r="AUM45" s="80"/>
      <c r="AUN45" s="80"/>
      <c r="AUO45" s="80"/>
      <c r="AUP45" s="80"/>
      <c r="AUQ45" s="80"/>
      <c r="AUR45" s="80"/>
      <c r="AUS45" s="80"/>
      <c r="AUT45" s="80"/>
      <c r="AUU45" s="80"/>
      <c r="AUV45" s="80"/>
      <c r="AUW45" s="80"/>
      <c r="AUX45" s="80"/>
      <c r="AUY45" s="80"/>
      <c r="AUZ45" s="80"/>
      <c r="AVA45" s="80"/>
      <c r="AVB45" s="80"/>
      <c r="AVC45" s="80"/>
      <c r="AVD45" s="80"/>
      <c r="AVE45" s="80"/>
      <c r="AVF45" s="80"/>
      <c r="AVG45" s="80"/>
      <c r="AVH45" s="80"/>
      <c r="AVI45" s="80"/>
      <c r="AVJ45" s="80"/>
      <c r="AVK45" s="80"/>
      <c r="AVL45" s="80"/>
      <c r="AVM45" s="80"/>
      <c r="AVN45" s="80"/>
      <c r="AVO45" s="80"/>
      <c r="AVP45" s="80"/>
      <c r="AVQ45" s="80"/>
      <c r="AVR45" s="80"/>
      <c r="AVS45" s="80"/>
      <c r="AVT45" s="80"/>
      <c r="AVU45" s="80"/>
      <c r="AVV45" s="80"/>
      <c r="AVW45" s="80"/>
      <c r="AVX45" s="80"/>
      <c r="AVY45" s="80"/>
      <c r="AVZ45" s="80"/>
      <c r="AWA45" s="80"/>
      <c r="AWB45" s="80"/>
      <c r="AWC45" s="80"/>
      <c r="AWD45" s="80"/>
      <c r="AWE45" s="80"/>
      <c r="AWF45" s="80"/>
      <c r="AWG45" s="80"/>
      <c r="AWH45" s="80"/>
      <c r="AWI45" s="80"/>
      <c r="AWJ45" s="80"/>
      <c r="AWK45" s="80"/>
      <c r="AWL45" s="80"/>
      <c r="AWM45" s="80"/>
      <c r="AWN45" s="80"/>
      <c r="AWO45" s="80"/>
      <c r="AWP45" s="80"/>
      <c r="AWQ45" s="80"/>
      <c r="AWR45" s="80"/>
      <c r="AWS45" s="80"/>
      <c r="AWT45" s="80"/>
      <c r="AWU45" s="80"/>
      <c r="AWV45" s="80"/>
      <c r="AWW45" s="80"/>
      <c r="AWX45" s="80"/>
      <c r="AWY45" s="80"/>
      <c r="AWZ45" s="80"/>
      <c r="AXA45" s="80"/>
      <c r="AXB45" s="80"/>
      <c r="AXC45" s="80"/>
      <c r="AXD45" s="80"/>
      <c r="AXE45" s="80"/>
      <c r="AXF45" s="80"/>
      <c r="AXG45" s="80"/>
      <c r="AXH45" s="80"/>
      <c r="AXI45" s="80"/>
      <c r="AXJ45" s="80"/>
      <c r="AXK45" s="80"/>
      <c r="AXL45" s="80"/>
      <c r="AXM45" s="80"/>
      <c r="AXN45" s="80"/>
      <c r="AXO45" s="80"/>
      <c r="AXP45" s="80"/>
      <c r="AXQ45" s="80"/>
      <c r="AXR45" s="80"/>
      <c r="AXS45" s="80"/>
      <c r="AXT45" s="80"/>
      <c r="AXU45" s="80"/>
      <c r="AXV45" s="80"/>
      <c r="AXW45" s="80"/>
      <c r="AXX45" s="80"/>
      <c r="AXY45" s="80"/>
      <c r="AXZ45" s="80"/>
      <c r="AYA45" s="80"/>
      <c r="AYB45" s="80"/>
      <c r="AYC45" s="80"/>
      <c r="AYD45" s="80"/>
      <c r="AYE45" s="80"/>
      <c r="AYF45" s="80"/>
      <c r="AYG45" s="80"/>
      <c r="AYH45" s="80"/>
      <c r="AYI45" s="80"/>
      <c r="AYJ45" s="80"/>
      <c r="AYK45" s="80"/>
      <c r="AYL45" s="80"/>
      <c r="AYM45" s="80"/>
      <c r="AYN45" s="80"/>
      <c r="AYO45" s="80"/>
      <c r="AYP45" s="80"/>
      <c r="AYQ45" s="80"/>
      <c r="AYR45" s="80"/>
      <c r="AYS45" s="80"/>
      <c r="AYT45" s="80"/>
      <c r="AYU45" s="80"/>
      <c r="AYV45" s="80"/>
      <c r="AYW45" s="80"/>
      <c r="AYX45" s="80"/>
      <c r="AYY45" s="80"/>
      <c r="AYZ45" s="80"/>
      <c r="AZA45" s="80"/>
      <c r="AZB45" s="80"/>
      <c r="AZC45" s="80"/>
      <c r="AZD45" s="80"/>
      <c r="AZE45" s="80"/>
      <c r="AZF45" s="80"/>
      <c r="AZG45" s="80"/>
      <c r="AZH45" s="80"/>
      <c r="AZI45" s="80"/>
      <c r="AZJ45" s="80"/>
      <c r="AZK45" s="80"/>
      <c r="AZL45" s="80"/>
      <c r="AZM45" s="80"/>
      <c r="AZN45" s="80"/>
      <c r="AZO45" s="80"/>
      <c r="AZP45" s="80"/>
      <c r="AZQ45" s="80"/>
      <c r="AZR45" s="80"/>
      <c r="AZS45" s="80"/>
      <c r="AZT45" s="80"/>
      <c r="AZU45" s="80"/>
      <c r="AZV45" s="80"/>
      <c r="AZW45" s="80"/>
      <c r="AZX45" s="80"/>
      <c r="AZY45" s="80"/>
      <c r="AZZ45" s="80"/>
      <c r="BAA45" s="80"/>
      <c r="BAB45" s="80"/>
      <c r="BAC45" s="80"/>
      <c r="BAD45" s="80"/>
      <c r="BAE45" s="80"/>
      <c r="BAF45" s="80"/>
      <c r="BAG45" s="80"/>
      <c r="BAH45" s="80"/>
      <c r="BAI45" s="80"/>
      <c r="BAJ45" s="80"/>
      <c r="BAK45" s="80"/>
      <c r="BAL45" s="80"/>
      <c r="BAM45" s="80"/>
      <c r="BAN45" s="80"/>
      <c r="BAO45" s="80"/>
      <c r="BAP45" s="80"/>
      <c r="BAQ45" s="80"/>
      <c r="BAR45" s="80"/>
      <c r="BAS45" s="80"/>
      <c r="BAT45" s="80"/>
      <c r="BAU45" s="80"/>
      <c r="BAV45" s="80"/>
      <c r="BAW45" s="80"/>
      <c r="BAX45" s="80"/>
      <c r="BAY45" s="80"/>
      <c r="BAZ45" s="80"/>
      <c r="BBA45" s="80"/>
      <c r="BBB45" s="80"/>
      <c r="BBC45" s="80"/>
      <c r="BBD45" s="80"/>
      <c r="BBE45" s="80"/>
      <c r="BBF45" s="80"/>
      <c r="BBG45" s="80"/>
      <c r="BBH45" s="80"/>
      <c r="BBI45" s="80"/>
      <c r="BBJ45" s="80"/>
      <c r="BBK45" s="80"/>
      <c r="BBL45" s="80"/>
      <c r="BBM45" s="80"/>
      <c r="BBN45" s="80"/>
      <c r="BBO45" s="80"/>
      <c r="BBP45" s="80"/>
      <c r="BBQ45" s="80"/>
      <c r="BBR45" s="80"/>
      <c r="BBS45" s="80"/>
      <c r="BBT45" s="80"/>
      <c r="BBU45" s="80"/>
      <c r="BBV45" s="80"/>
      <c r="BBW45" s="80"/>
      <c r="BBX45" s="80"/>
      <c r="BBY45" s="80"/>
      <c r="BBZ45" s="80"/>
      <c r="BCA45" s="80"/>
      <c r="BCB45" s="80"/>
      <c r="BCC45" s="80"/>
      <c r="BCD45" s="80"/>
      <c r="BCE45" s="80"/>
      <c r="BCF45" s="80"/>
      <c r="BCG45" s="80"/>
      <c r="BCH45" s="80"/>
      <c r="BCI45" s="80"/>
      <c r="BCJ45" s="80"/>
      <c r="BCK45" s="80"/>
      <c r="BCL45" s="80"/>
      <c r="BCM45" s="80"/>
      <c r="BCN45" s="80"/>
      <c r="BCO45" s="80"/>
      <c r="BCP45" s="80"/>
      <c r="BCQ45" s="80"/>
      <c r="BCR45" s="80"/>
      <c r="BCS45" s="80"/>
      <c r="BCT45" s="80"/>
      <c r="BCU45" s="80"/>
      <c r="BCV45" s="80"/>
      <c r="BCW45" s="80"/>
      <c r="BCX45" s="80"/>
      <c r="BCY45" s="80"/>
      <c r="BCZ45" s="80"/>
      <c r="BDA45" s="80"/>
      <c r="BDB45" s="80"/>
      <c r="BDC45" s="80"/>
      <c r="BDD45" s="80"/>
      <c r="BDE45" s="80"/>
      <c r="BDF45" s="80"/>
      <c r="BDG45" s="80"/>
      <c r="BDH45" s="80"/>
      <c r="BDI45" s="80"/>
      <c r="BDJ45" s="80"/>
      <c r="BDK45" s="80"/>
      <c r="BDL45" s="80"/>
      <c r="BDM45" s="80"/>
      <c r="BDN45" s="80"/>
      <c r="BDO45" s="80"/>
      <c r="BDP45" s="80"/>
      <c r="BDQ45" s="80"/>
      <c r="BDR45" s="80"/>
      <c r="BDS45" s="80"/>
      <c r="BDT45" s="80"/>
      <c r="BDU45" s="80"/>
      <c r="BDV45" s="80"/>
      <c r="BDW45" s="80"/>
      <c r="BDX45" s="80"/>
      <c r="BDY45" s="80"/>
      <c r="BDZ45" s="80"/>
      <c r="BEA45" s="80"/>
      <c r="BEB45" s="80"/>
      <c r="BEC45" s="80"/>
      <c r="BED45" s="80"/>
      <c r="BEE45" s="80"/>
      <c r="BEF45" s="80"/>
      <c r="BEG45" s="80"/>
      <c r="BEH45" s="80"/>
      <c r="BEI45" s="80"/>
      <c r="BEJ45" s="80"/>
      <c r="BEK45" s="80"/>
      <c r="BEL45" s="80"/>
      <c r="BEM45" s="80"/>
      <c r="BEN45" s="80"/>
      <c r="BEO45" s="80"/>
      <c r="BEP45" s="80"/>
      <c r="BEQ45" s="80"/>
      <c r="BER45" s="80"/>
      <c r="BES45" s="80"/>
      <c r="BET45" s="80"/>
      <c r="BEU45" s="80"/>
      <c r="BEV45" s="80"/>
      <c r="BEW45" s="80"/>
      <c r="BEX45" s="80"/>
      <c r="BEY45" s="80"/>
      <c r="BEZ45" s="80"/>
      <c r="BFA45" s="80"/>
      <c r="BFB45" s="80"/>
      <c r="BFC45" s="80"/>
      <c r="BFD45" s="80"/>
      <c r="BFE45" s="80"/>
      <c r="BFF45" s="80"/>
      <c r="BFG45" s="80"/>
      <c r="BFH45" s="80"/>
      <c r="BFI45" s="80"/>
      <c r="BFJ45" s="80"/>
      <c r="BFK45" s="80"/>
      <c r="BFL45" s="80"/>
      <c r="BFM45" s="80"/>
      <c r="BFN45" s="80"/>
      <c r="BFO45" s="80"/>
      <c r="BFP45" s="80"/>
      <c r="BFQ45" s="80"/>
      <c r="BFR45" s="80"/>
      <c r="BFS45" s="80"/>
      <c r="BFT45" s="80"/>
      <c r="BFU45" s="80"/>
      <c r="BFV45" s="80"/>
      <c r="BFW45" s="80"/>
      <c r="BFX45" s="80"/>
      <c r="BFY45" s="80"/>
      <c r="BFZ45" s="80"/>
      <c r="BGA45" s="80"/>
      <c r="BGB45" s="80"/>
      <c r="BGC45" s="80"/>
      <c r="BGD45" s="80"/>
      <c r="BGE45" s="80"/>
      <c r="BGF45" s="80"/>
      <c r="BGG45" s="80"/>
      <c r="BGH45" s="80"/>
      <c r="BGI45" s="80"/>
      <c r="BGJ45" s="80"/>
      <c r="BGK45" s="80"/>
      <c r="BGL45" s="80"/>
      <c r="BGM45" s="80"/>
      <c r="BGN45" s="80"/>
      <c r="BGO45" s="80"/>
      <c r="BGP45" s="80"/>
      <c r="BGQ45" s="80"/>
      <c r="BGR45" s="80"/>
      <c r="BGS45" s="80"/>
      <c r="BGT45" s="80"/>
      <c r="BGU45" s="80"/>
      <c r="BGV45" s="80"/>
      <c r="BGW45" s="80"/>
      <c r="BGX45" s="80"/>
      <c r="BGY45" s="80"/>
      <c r="BGZ45" s="80"/>
      <c r="BHA45" s="80"/>
      <c r="BHB45" s="80"/>
      <c r="BHC45" s="80"/>
      <c r="BHD45" s="80"/>
      <c r="BHE45" s="80"/>
      <c r="BHF45" s="80"/>
      <c r="BHG45" s="80"/>
      <c r="BHH45" s="80"/>
      <c r="BHI45" s="80"/>
      <c r="BHJ45" s="80"/>
      <c r="BHK45" s="80"/>
      <c r="BHL45" s="80"/>
      <c r="BHM45" s="80"/>
      <c r="BHN45" s="80"/>
      <c r="BHO45" s="80"/>
      <c r="BHP45" s="80"/>
      <c r="BHQ45" s="80"/>
      <c r="BHR45" s="80"/>
      <c r="BHS45" s="80"/>
      <c r="BHT45" s="80"/>
      <c r="BHU45" s="80"/>
      <c r="BHV45" s="80"/>
      <c r="BHW45" s="80"/>
      <c r="BHX45" s="80"/>
      <c r="BHY45" s="80"/>
      <c r="BHZ45" s="80"/>
      <c r="BIA45" s="80"/>
      <c r="BIB45" s="80"/>
      <c r="BIC45" s="80"/>
      <c r="BID45" s="80"/>
      <c r="BIE45" s="80"/>
      <c r="BIF45" s="80"/>
      <c r="BIG45" s="80"/>
      <c r="BIH45" s="80"/>
      <c r="BII45" s="80"/>
      <c r="BIJ45" s="80"/>
      <c r="BIK45" s="80"/>
      <c r="BIL45" s="80"/>
      <c r="BIM45" s="80"/>
      <c r="BIN45" s="80"/>
      <c r="BIO45" s="80"/>
      <c r="BIP45" s="80"/>
      <c r="BIQ45" s="80"/>
      <c r="BIR45" s="80"/>
      <c r="BIS45" s="80"/>
      <c r="BIT45" s="80"/>
      <c r="BIU45" s="80"/>
      <c r="BIV45" s="80"/>
      <c r="BIW45" s="80"/>
      <c r="BIX45" s="80"/>
      <c r="BIY45" s="80"/>
      <c r="BIZ45" s="80"/>
      <c r="BJA45" s="80"/>
      <c r="BJB45" s="80"/>
      <c r="BJC45" s="80"/>
      <c r="BJD45" s="80"/>
      <c r="BJE45" s="80"/>
      <c r="BJF45" s="80"/>
      <c r="BJG45" s="80"/>
      <c r="BJH45" s="80"/>
      <c r="BJI45" s="80"/>
      <c r="BJJ45" s="80"/>
      <c r="BJK45" s="80"/>
      <c r="BJL45" s="80"/>
      <c r="BJM45" s="80"/>
      <c r="BJN45" s="80"/>
      <c r="BJO45" s="80"/>
      <c r="BJP45" s="80"/>
      <c r="BJQ45" s="80"/>
      <c r="BJR45" s="80"/>
      <c r="BJS45" s="80"/>
      <c r="BJT45" s="80"/>
      <c r="BJU45" s="80"/>
      <c r="BJV45" s="80"/>
      <c r="BJW45" s="80"/>
      <c r="BJX45" s="80"/>
      <c r="BJY45" s="80"/>
      <c r="BJZ45" s="80"/>
      <c r="BKA45" s="80"/>
      <c r="BKB45" s="80"/>
      <c r="BKC45" s="80"/>
      <c r="BKD45" s="80"/>
      <c r="BKE45" s="80"/>
      <c r="BKF45" s="80"/>
      <c r="BKG45" s="80"/>
      <c r="BKH45" s="80"/>
      <c r="BKI45" s="80"/>
      <c r="BKJ45" s="80"/>
      <c r="BKK45" s="80"/>
      <c r="BKL45" s="80"/>
      <c r="BKM45" s="80"/>
      <c r="BKN45" s="80"/>
      <c r="BKO45" s="80"/>
      <c r="BKP45" s="80"/>
      <c r="BKQ45" s="80"/>
      <c r="BKR45" s="80"/>
      <c r="BKS45" s="80"/>
      <c r="BKT45" s="80"/>
      <c r="BKU45" s="80"/>
      <c r="BKV45" s="80"/>
      <c r="BKW45" s="80"/>
      <c r="BKX45" s="80"/>
      <c r="BKY45" s="80"/>
      <c r="BKZ45" s="80"/>
      <c r="BLA45" s="80"/>
      <c r="BLB45" s="80"/>
      <c r="BLC45" s="80"/>
      <c r="BLD45" s="80"/>
      <c r="BLE45" s="80"/>
      <c r="BLF45" s="80"/>
      <c r="BLG45" s="80"/>
      <c r="BLH45" s="80"/>
      <c r="BLI45" s="80"/>
      <c r="BLJ45" s="80"/>
      <c r="BLK45" s="80"/>
      <c r="BLL45" s="80"/>
      <c r="BLM45" s="80"/>
      <c r="BLN45" s="80"/>
      <c r="BLO45" s="80"/>
      <c r="BLP45" s="80"/>
      <c r="BLQ45" s="80"/>
      <c r="BLR45" s="80"/>
      <c r="BLS45" s="80"/>
      <c r="BLT45" s="80"/>
      <c r="BLU45" s="80"/>
      <c r="BLV45" s="80"/>
      <c r="BLW45" s="80"/>
      <c r="BLX45" s="80"/>
      <c r="BLY45" s="80"/>
      <c r="BLZ45" s="80"/>
      <c r="BMA45" s="80"/>
      <c r="BMB45" s="80"/>
      <c r="BMC45" s="80"/>
      <c r="BMD45" s="80"/>
      <c r="BME45" s="80"/>
      <c r="BMF45" s="80"/>
      <c r="BMG45" s="80"/>
      <c r="BMH45" s="80"/>
      <c r="BMI45" s="80"/>
      <c r="BMJ45" s="80"/>
      <c r="BMK45" s="80"/>
      <c r="BML45" s="80"/>
      <c r="BMM45" s="80"/>
      <c r="BMN45" s="80"/>
      <c r="BMO45" s="80"/>
      <c r="BMP45" s="80"/>
      <c r="BMQ45" s="80"/>
      <c r="BMR45" s="80"/>
      <c r="BMS45" s="80"/>
      <c r="BMT45" s="80"/>
      <c r="BMU45" s="80"/>
      <c r="BMV45" s="80"/>
      <c r="BMW45" s="80"/>
      <c r="BMX45" s="80"/>
      <c r="BMY45" s="80"/>
      <c r="BMZ45" s="80"/>
      <c r="BNA45" s="80"/>
      <c r="BNB45" s="80"/>
      <c r="BNC45" s="80"/>
      <c r="BND45" s="80"/>
      <c r="BNE45" s="80"/>
      <c r="BNF45" s="80"/>
      <c r="BNG45" s="80"/>
      <c r="BNH45" s="80"/>
      <c r="BNI45" s="80"/>
      <c r="BNJ45" s="80"/>
      <c r="BNK45" s="80"/>
      <c r="BNL45" s="80"/>
      <c r="BNM45" s="80"/>
      <c r="BNN45" s="80"/>
      <c r="BNO45" s="80"/>
      <c r="BNP45" s="80"/>
      <c r="BNQ45" s="80"/>
      <c r="BNR45" s="80"/>
      <c r="BNS45" s="80"/>
      <c r="BNT45" s="80"/>
      <c r="BNU45" s="80"/>
      <c r="BNV45" s="80"/>
      <c r="BNW45" s="80"/>
      <c r="BNX45" s="80"/>
      <c r="BNY45" s="80"/>
      <c r="BNZ45" s="80"/>
      <c r="BOA45" s="80"/>
      <c r="BOB45" s="80"/>
      <c r="BOC45" s="80"/>
      <c r="BOD45" s="80"/>
      <c r="BOE45" s="80"/>
      <c r="BOF45" s="80"/>
      <c r="BOG45" s="80"/>
      <c r="BOH45" s="80"/>
      <c r="BOI45" s="80"/>
      <c r="BOJ45" s="80"/>
      <c r="BOK45" s="80"/>
      <c r="BOL45" s="80"/>
      <c r="BOM45" s="80"/>
      <c r="BON45" s="80"/>
      <c r="BOO45" s="80"/>
      <c r="BOP45" s="80"/>
      <c r="BOQ45" s="80"/>
      <c r="BOR45" s="80"/>
      <c r="BOS45" s="80"/>
      <c r="BOT45" s="80"/>
      <c r="BOU45" s="80"/>
      <c r="BOV45" s="80"/>
      <c r="BOW45" s="80"/>
      <c r="BOX45" s="80"/>
      <c r="BOY45" s="80"/>
      <c r="BOZ45" s="80"/>
      <c r="BPA45" s="80"/>
      <c r="BPB45" s="80"/>
      <c r="BPC45" s="80"/>
      <c r="BPD45" s="80"/>
      <c r="BPE45" s="80"/>
      <c r="BPF45" s="80"/>
      <c r="BPG45" s="80"/>
      <c r="BPH45" s="80"/>
      <c r="BPI45" s="80"/>
      <c r="BPJ45" s="80"/>
      <c r="BPK45" s="80"/>
      <c r="BPL45" s="80"/>
      <c r="BPM45" s="80"/>
      <c r="BPN45" s="80"/>
      <c r="BPO45" s="80"/>
      <c r="BPP45" s="80"/>
      <c r="BPQ45" s="80"/>
      <c r="BPR45" s="80"/>
      <c r="BPS45" s="80"/>
      <c r="BPT45" s="80"/>
      <c r="BPU45" s="80"/>
      <c r="BPV45" s="80"/>
      <c r="BPW45" s="80"/>
      <c r="BPX45" s="80"/>
      <c r="BPY45" s="80"/>
      <c r="BPZ45" s="80"/>
      <c r="BQA45" s="80"/>
      <c r="BQB45" s="80"/>
      <c r="BQC45" s="80"/>
      <c r="BQD45" s="80"/>
      <c r="BQE45" s="80"/>
      <c r="BQF45" s="80"/>
      <c r="BQG45" s="80"/>
      <c r="BQH45" s="80"/>
      <c r="BQI45" s="80"/>
      <c r="BQJ45" s="80"/>
      <c r="BQK45" s="80"/>
      <c r="BQL45" s="80"/>
      <c r="BQM45" s="80"/>
      <c r="BQN45" s="80"/>
      <c r="BQO45" s="80"/>
      <c r="BQP45" s="80"/>
      <c r="BQQ45" s="80"/>
      <c r="BQR45" s="80"/>
      <c r="BQS45" s="80"/>
      <c r="BQT45" s="80"/>
      <c r="BQU45" s="80"/>
      <c r="BQV45" s="80"/>
      <c r="BQW45" s="80"/>
      <c r="BQX45" s="80"/>
      <c r="BQY45" s="80"/>
      <c r="BQZ45" s="80"/>
      <c r="BRA45" s="80"/>
      <c r="BRB45" s="80"/>
      <c r="BRC45" s="80"/>
      <c r="BRD45" s="80"/>
      <c r="BRE45" s="80"/>
      <c r="BRF45" s="80"/>
      <c r="BRG45" s="80"/>
      <c r="BRH45" s="80"/>
      <c r="BRI45" s="80"/>
      <c r="BRJ45" s="80"/>
      <c r="BRK45" s="80"/>
      <c r="BRL45" s="80"/>
      <c r="BRM45" s="80"/>
      <c r="BRN45" s="80"/>
      <c r="BRO45" s="80"/>
      <c r="BRP45" s="80"/>
      <c r="BRQ45" s="80"/>
      <c r="BRR45" s="80"/>
      <c r="BRS45" s="80"/>
      <c r="BRT45" s="80"/>
      <c r="BRU45" s="80"/>
      <c r="BRV45" s="80"/>
      <c r="BRW45" s="80"/>
      <c r="BRX45" s="80"/>
      <c r="BRY45" s="80"/>
      <c r="BRZ45" s="80"/>
      <c r="BSA45" s="80"/>
      <c r="BSB45" s="80"/>
      <c r="BSC45" s="80"/>
      <c r="BSD45" s="80"/>
      <c r="BSE45" s="80"/>
      <c r="BSF45" s="80"/>
      <c r="BSG45" s="80"/>
      <c r="BSH45" s="80"/>
      <c r="BSI45" s="80"/>
      <c r="BSJ45" s="80"/>
      <c r="BSK45" s="80"/>
      <c r="BSL45" s="80"/>
      <c r="BSM45" s="80"/>
      <c r="BSN45" s="80"/>
      <c r="BSO45" s="80"/>
      <c r="BSP45" s="80"/>
      <c r="BSQ45" s="80"/>
      <c r="BSR45" s="80"/>
      <c r="BSS45" s="80"/>
      <c r="BST45" s="80"/>
      <c r="BSU45" s="80"/>
      <c r="BSV45" s="80"/>
      <c r="BSW45" s="80"/>
      <c r="BSX45" s="80"/>
      <c r="BSY45" s="80"/>
      <c r="BSZ45" s="80"/>
      <c r="BTA45" s="80"/>
      <c r="BTB45" s="80"/>
      <c r="BTC45" s="80"/>
      <c r="BTD45" s="80"/>
      <c r="BTE45" s="80"/>
      <c r="BTF45" s="80"/>
      <c r="BTG45" s="80"/>
      <c r="BTH45" s="80"/>
      <c r="BTI45" s="80"/>
      <c r="BTJ45" s="80"/>
      <c r="BTK45" s="80"/>
      <c r="BTL45" s="80"/>
      <c r="BTM45" s="80"/>
      <c r="BTN45" s="80"/>
      <c r="BTO45" s="80"/>
      <c r="BTP45" s="80"/>
      <c r="BTQ45" s="80"/>
      <c r="BTR45" s="80"/>
      <c r="BTS45" s="80"/>
      <c r="BTT45" s="80"/>
      <c r="BTU45" s="80"/>
      <c r="BTV45" s="80"/>
      <c r="BTW45" s="80"/>
      <c r="BTX45" s="80"/>
      <c r="BTY45" s="80"/>
      <c r="BTZ45" s="80"/>
      <c r="BUA45" s="80"/>
      <c r="BUB45" s="80"/>
      <c r="BUC45" s="80"/>
      <c r="BUD45" s="80"/>
      <c r="BUE45" s="80"/>
      <c r="BUF45" s="80"/>
      <c r="BUG45" s="80"/>
      <c r="BUH45" s="80"/>
      <c r="BUI45" s="80"/>
      <c r="BUJ45" s="80"/>
      <c r="BUK45" s="80"/>
      <c r="BUL45" s="80"/>
      <c r="BUM45" s="80"/>
      <c r="BUN45" s="80"/>
      <c r="BUO45" s="80"/>
      <c r="BUP45" s="80"/>
      <c r="BUQ45" s="80"/>
      <c r="BUR45" s="80"/>
      <c r="BUS45" s="80"/>
      <c r="BUT45" s="80"/>
      <c r="BUU45" s="80"/>
      <c r="BUV45" s="80"/>
      <c r="BUW45" s="80"/>
      <c r="BUX45" s="80"/>
      <c r="BUY45" s="80"/>
      <c r="BUZ45" s="80"/>
      <c r="BVA45" s="80"/>
      <c r="BVB45" s="80"/>
      <c r="BVC45" s="80"/>
      <c r="BVD45" s="80"/>
      <c r="BVE45" s="80"/>
      <c r="BVF45" s="80"/>
      <c r="BVG45" s="80"/>
      <c r="BVH45" s="80"/>
      <c r="BVI45" s="80"/>
      <c r="BVJ45" s="80"/>
      <c r="BVK45" s="80"/>
      <c r="BVL45" s="80"/>
      <c r="BVM45" s="80"/>
      <c r="BVN45" s="80"/>
      <c r="BVO45" s="80"/>
      <c r="BVP45" s="80"/>
      <c r="BVQ45" s="80"/>
      <c r="BVR45" s="80"/>
      <c r="BVS45" s="80"/>
      <c r="BVT45" s="80"/>
      <c r="BVU45" s="80"/>
      <c r="BVV45" s="80"/>
      <c r="BVW45" s="80"/>
      <c r="BVX45" s="80"/>
      <c r="BVY45" s="80"/>
      <c r="BVZ45" s="80"/>
      <c r="BWA45" s="80"/>
      <c r="BWB45" s="80"/>
      <c r="BWC45" s="80"/>
      <c r="BWD45" s="80"/>
      <c r="BWE45" s="80"/>
      <c r="BWF45" s="80"/>
      <c r="BWG45" s="80"/>
      <c r="BWH45" s="80"/>
      <c r="BWI45" s="80"/>
      <c r="BWJ45" s="80"/>
      <c r="BWK45" s="80"/>
      <c r="BWL45" s="80"/>
      <c r="BWM45" s="80"/>
      <c r="BWN45" s="80"/>
      <c r="BWO45" s="80"/>
      <c r="BWP45" s="80"/>
      <c r="BWQ45" s="80"/>
      <c r="BWR45" s="80"/>
      <c r="BWS45" s="80"/>
      <c r="BWT45" s="80"/>
      <c r="BWU45" s="80"/>
      <c r="BWV45" s="80"/>
      <c r="BWW45" s="80"/>
      <c r="BWX45" s="80"/>
      <c r="BWY45" s="80"/>
      <c r="BWZ45" s="80"/>
      <c r="BXA45" s="80"/>
      <c r="BXB45" s="80"/>
      <c r="BXC45" s="80"/>
      <c r="BXD45" s="80"/>
      <c r="BXE45" s="80"/>
      <c r="BXF45" s="80"/>
      <c r="BXG45" s="80"/>
      <c r="BXH45" s="80"/>
      <c r="BXI45" s="80"/>
      <c r="BXJ45" s="80"/>
      <c r="BXK45" s="80"/>
      <c r="BXL45" s="80"/>
      <c r="BXM45" s="80"/>
      <c r="BXN45" s="80"/>
      <c r="BXO45" s="80"/>
      <c r="BXP45" s="80"/>
      <c r="BXQ45" s="80"/>
      <c r="BXR45" s="80"/>
      <c r="BXS45" s="80"/>
      <c r="BXT45" s="80"/>
      <c r="BXU45" s="80"/>
      <c r="BXV45" s="80"/>
      <c r="BXW45" s="80"/>
      <c r="BXX45" s="80"/>
      <c r="BXY45" s="80"/>
      <c r="BXZ45" s="80"/>
      <c r="BYA45" s="80"/>
      <c r="BYB45" s="80"/>
      <c r="BYC45" s="80"/>
      <c r="BYD45" s="80"/>
      <c r="BYE45" s="80"/>
      <c r="BYF45" s="80"/>
      <c r="BYG45" s="80"/>
      <c r="BYH45" s="80"/>
      <c r="BYI45" s="80"/>
      <c r="BYJ45" s="80"/>
      <c r="BYK45" s="80"/>
      <c r="BYL45" s="80"/>
      <c r="BYM45" s="80"/>
      <c r="BYN45" s="80"/>
      <c r="BYO45" s="80"/>
      <c r="BYP45" s="80"/>
      <c r="BYQ45" s="80"/>
      <c r="BYR45" s="80"/>
      <c r="BYS45" s="80"/>
      <c r="BYT45" s="80"/>
      <c r="BYU45" s="80"/>
      <c r="BYV45" s="80"/>
      <c r="BYW45" s="80"/>
      <c r="BYX45" s="80"/>
      <c r="BYY45" s="80"/>
      <c r="BYZ45" s="80"/>
      <c r="BZA45" s="80"/>
      <c r="BZB45" s="80"/>
      <c r="BZC45" s="80"/>
      <c r="BZD45" s="80"/>
      <c r="BZE45" s="80"/>
      <c r="BZF45" s="80"/>
      <c r="BZG45" s="80"/>
      <c r="BZH45" s="80"/>
      <c r="BZI45" s="80"/>
      <c r="BZJ45" s="80"/>
      <c r="BZK45" s="80"/>
      <c r="BZL45" s="80"/>
      <c r="BZM45" s="80"/>
      <c r="BZN45" s="80"/>
      <c r="BZO45" s="80"/>
      <c r="BZP45" s="80"/>
      <c r="BZQ45" s="80"/>
      <c r="BZR45" s="80"/>
      <c r="BZS45" s="80"/>
      <c r="BZT45" s="80"/>
      <c r="BZU45" s="80"/>
      <c r="BZV45" s="80"/>
      <c r="BZW45" s="80"/>
      <c r="BZX45" s="80"/>
      <c r="BZY45" s="80"/>
      <c r="BZZ45" s="80"/>
      <c r="CAA45" s="80"/>
      <c r="CAB45" s="80"/>
      <c r="CAC45" s="80"/>
      <c r="CAD45" s="80"/>
      <c r="CAE45" s="80"/>
      <c r="CAF45" s="80"/>
      <c r="CAG45" s="80"/>
      <c r="CAH45" s="80"/>
      <c r="CAI45" s="80"/>
      <c r="CAJ45" s="80"/>
      <c r="CAK45" s="80"/>
      <c r="CAL45" s="80"/>
      <c r="CAM45" s="80"/>
      <c r="CAN45" s="80"/>
      <c r="CAO45" s="80"/>
      <c r="CAP45" s="80"/>
      <c r="CAQ45" s="80"/>
      <c r="CAR45" s="80"/>
      <c r="CAS45" s="80"/>
      <c r="CAT45" s="80"/>
      <c r="CAU45" s="80"/>
      <c r="CAV45" s="80"/>
      <c r="CAW45" s="80"/>
      <c r="CAX45" s="80"/>
      <c r="CAY45" s="80"/>
      <c r="CAZ45" s="80"/>
      <c r="CBA45" s="80"/>
      <c r="CBB45" s="80"/>
      <c r="CBC45" s="80"/>
      <c r="CBD45" s="80"/>
      <c r="CBE45" s="80"/>
      <c r="CBF45" s="80"/>
      <c r="CBG45" s="80"/>
      <c r="CBH45" s="80"/>
      <c r="CBI45" s="80"/>
      <c r="CBJ45" s="80"/>
      <c r="CBK45" s="80"/>
      <c r="CBL45" s="80"/>
      <c r="CBM45" s="80"/>
      <c r="CBN45" s="80"/>
      <c r="CBO45" s="80"/>
      <c r="CBP45" s="80"/>
      <c r="CBQ45" s="80"/>
      <c r="CBR45" s="80"/>
      <c r="CBS45" s="80"/>
      <c r="CBT45" s="80"/>
      <c r="CBU45" s="80"/>
      <c r="CBV45" s="80"/>
      <c r="CBW45" s="80"/>
      <c r="CBX45" s="80"/>
      <c r="CBY45" s="80"/>
      <c r="CBZ45" s="80"/>
      <c r="CCA45" s="80"/>
      <c r="CCB45" s="80"/>
      <c r="CCC45" s="80"/>
      <c r="CCD45" s="80"/>
      <c r="CCE45" s="80"/>
      <c r="CCF45" s="80"/>
      <c r="CCG45" s="80"/>
      <c r="CCH45" s="80"/>
      <c r="CCI45" s="80"/>
      <c r="CCJ45" s="80"/>
      <c r="CCK45" s="80"/>
      <c r="CCL45" s="80"/>
      <c r="CCM45" s="80"/>
      <c r="CCN45" s="80"/>
      <c r="CCO45" s="80"/>
      <c r="CCP45" s="80"/>
      <c r="CCQ45" s="80"/>
      <c r="CCR45" s="80"/>
      <c r="CCS45" s="80"/>
      <c r="CCT45" s="80"/>
      <c r="CCU45" s="80"/>
      <c r="CCV45" s="80"/>
      <c r="CCW45" s="80"/>
      <c r="CCX45" s="80"/>
      <c r="CCY45" s="80"/>
      <c r="CCZ45" s="80"/>
      <c r="CDA45" s="80"/>
      <c r="CDB45" s="80"/>
      <c r="CDC45" s="80"/>
      <c r="CDD45" s="80"/>
      <c r="CDE45" s="80"/>
      <c r="CDF45" s="80"/>
      <c r="CDG45" s="80"/>
      <c r="CDH45" s="80"/>
      <c r="CDI45" s="80"/>
      <c r="CDJ45" s="80"/>
      <c r="CDK45" s="80"/>
      <c r="CDL45" s="80"/>
      <c r="CDM45" s="80"/>
      <c r="CDN45" s="80"/>
      <c r="CDO45" s="80"/>
      <c r="CDP45" s="80"/>
      <c r="CDQ45" s="80"/>
      <c r="CDR45" s="80"/>
      <c r="CDS45" s="80"/>
      <c r="CDT45" s="80"/>
      <c r="CDU45" s="80"/>
      <c r="CDV45" s="80"/>
      <c r="CDW45" s="80"/>
      <c r="CDX45" s="80"/>
      <c r="CDY45" s="80"/>
      <c r="CDZ45" s="80"/>
      <c r="CEA45" s="80"/>
      <c r="CEB45" s="80"/>
      <c r="CEC45" s="80"/>
      <c r="CED45" s="80"/>
      <c r="CEE45" s="80"/>
      <c r="CEF45" s="80"/>
      <c r="CEG45" s="80"/>
      <c r="CEH45" s="80"/>
      <c r="CEI45" s="80"/>
      <c r="CEJ45" s="80"/>
      <c r="CEK45" s="80"/>
      <c r="CEL45" s="80"/>
      <c r="CEM45" s="80"/>
      <c r="CEN45" s="80"/>
      <c r="CEO45" s="80"/>
      <c r="CEP45" s="80"/>
      <c r="CEQ45" s="80"/>
      <c r="CER45" s="80"/>
      <c r="CES45" s="80"/>
      <c r="CET45" s="80"/>
      <c r="CEU45" s="80"/>
      <c r="CEV45" s="80"/>
      <c r="CEW45" s="80"/>
      <c r="CEX45" s="80"/>
      <c r="CEY45" s="80"/>
      <c r="CEZ45" s="80"/>
      <c r="CFA45" s="80"/>
      <c r="CFB45" s="80"/>
      <c r="CFC45" s="80"/>
      <c r="CFD45" s="80"/>
      <c r="CFE45" s="80"/>
      <c r="CFF45" s="80"/>
      <c r="CFG45" s="80"/>
      <c r="CFH45" s="80"/>
      <c r="CFI45" s="80"/>
      <c r="CFJ45" s="80"/>
      <c r="CFK45" s="80"/>
      <c r="CFL45" s="80"/>
      <c r="CFM45" s="80"/>
      <c r="CFN45" s="80"/>
      <c r="CFO45" s="80"/>
      <c r="CFP45" s="80"/>
      <c r="CFQ45" s="80"/>
      <c r="CFR45" s="80"/>
      <c r="CFS45" s="80"/>
      <c r="CFT45" s="80"/>
      <c r="CFU45" s="80"/>
      <c r="CFV45" s="80"/>
      <c r="CFW45" s="80"/>
      <c r="CFX45" s="80"/>
      <c r="CFY45" s="80"/>
      <c r="CFZ45" s="80"/>
      <c r="CGA45" s="80"/>
      <c r="CGB45" s="80"/>
      <c r="CGC45" s="80"/>
      <c r="CGD45" s="80"/>
      <c r="CGE45" s="80"/>
      <c r="CGF45" s="80"/>
      <c r="CGG45" s="80"/>
      <c r="CGH45" s="80"/>
      <c r="CGI45" s="80"/>
      <c r="CGJ45" s="80"/>
      <c r="CGK45" s="80"/>
      <c r="CGL45" s="80"/>
      <c r="CGM45" s="80"/>
      <c r="CGN45" s="80"/>
      <c r="CGO45" s="80"/>
      <c r="CGP45" s="80"/>
      <c r="CGQ45" s="80"/>
      <c r="CGR45" s="80"/>
      <c r="CGS45" s="80"/>
      <c r="CGT45" s="80"/>
      <c r="CGU45" s="80"/>
      <c r="CGV45" s="80"/>
      <c r="CGW45" s="80"/>
      <c r="CGX45" s="80"/>
      <c r="CGY45" s="80"/>
      <c r="CGZ45" s="80"/>
      <c r="CHA45" s="80"/>
      <c r="CHB45" s="80"/>
      <c r="CHC45" s="80"/>
      <c r="CHD45" s="80"/>
      <c r="CHE45" s="80"/>
      <c r="CHF45" s="80"/>
      <c r="CHG45" s="80"/>
      <c r="CHH45" s="80"/>
      <c r="CHI45" s="80"/>
      <c r="CHJ45" s="80"/>
      <c r="CHK45" s="80"/>
      <c r="CHL45" s="80"/>
      <c r="CHM45" s="80"/>
      <c r="CHN45" s="80"/>
      <c r="CHO45" s="80"/>
      <c r="CHP45" s="80"/>
      <c r="CHQ45" s="80"/>
      <c r="CHR45" s="80"/>
      <c r="CHS45" s="80"/>
      <c r="CHT45" s="80"/>
      <c r="CHU45" s="80"/>
      <c r="CHV45" s="80"/>
      <c r="CHW45" s="80"/>
      <c r="CHX45" s="80"/>
      <c r="CHY45" s="80"/>
      <c r="CHZ45" s="80"/>
      <c r="CIA45" s="80"/>
      <c r="CIB45" s="80"/>
      <c r="CIC45" s="80"/>
      <c r="CID45" s="80"/>
      <c r="CIE45" s="80"/>
      <c r="CIF45" s="80"/>
      <c r="CIG45" s="80"/>
      <c r="CIH45" s="80"/>
      <c r="CII45" s="80"/>
      <c r="CIJ45" s="80"/>
      <c r="CIK45" s="80"/>
      <c r="CIL45" s="80"/>
      <c r="CIM45" s="80"/>
      <c r="CIN45" s="80"/>
      <c r="CIO45" s="80"/>
      <c r="CIP45" s="80"/>
      <c r="CIQ45" s="80"/>
      <c r="CIR45" s="80"/>
      <c r="CIS45" s="80"/>
      <c r="CIT45" s="80"/>
      <c r="CIU45" s="80"/>
      <c r="CIV45" s="80"/>
      <c r="CIW45" s="80"/>
      <c r="CIX45" s="80"/>
      <c r="CIY45" s="80"/>
      <c r="CIZ45" s="80"/>
      <c r="CJA45" s="80"/>
      <c r="CJB45" s="80"/>
      <c r="CJC45" s="80"/>
      <c r="CJD45" s="80"/>
      <c r="CJE45" s="80"/>
      <c r="CJF45" s="80"/>
      <c r="CJG45" s="80"/>
      <c r="CJH45" s="80"/>
      <c r="CJI45" s="80"/>
      <c r="CJJ45" s="80"/>
      <c r="CJK45" s="80"/>
      <c r="CJL45" s="80"/>
      <c r="CJM45" s="80"/>
      <c r="CJN45" s="80"/>
      <c r="CJO45" s="80"/>
      <c r="CJP45" s="80"/>
      <c r="CJQ45" s="80"/>
      <c r="CJR45" s="80"/>
      <c r="CJS45" s="80"/>
      <c r="CJT45" s="80"/>
      <c r="CJU45" s="80"/>
      <c r="CJV45" s="80"/>
      <c r="CJW45" s="80"/>
      <c r="CJX45" s="80"/>
      <c r="CJY45" s="80"/>
      <c r="CJZ45" s="80"/>
      <c r="CKA45" s="80"/>
      <c r="CKB45" s="80"/>
      <c r="CKC45" s="80"/>
      <c r="CKD45" s="80"/>
      <c r="CKE45" s="80"/>
      <c r="CKF45" s="80"/>
      <c r="CKG45" s="80"/>
      <c r="CKH45" s="80"/>
      <c r="CKI45" s="80"/>
      <c r="CKJ45" s="80"/>
      <c r="CKK45" s="80"/>
      <c r="CKL45" s="80"/>
      <c r="CKM45" s="80"/>
      <c r="CKN45" s="80"/>
      <c r="CKO45" s="80"/>
      <c r="CKP45" s="80"/>
      <c r="CKQ45" s="80"/>
      <c r="CKR45" s="80"/>
      <c r="CKS45" s="80"/>
      <c r="CKT45" s="80"/>
      <c r="CKU45" s="80"/>
      <c r="CKV45" s="80"/>
      <c r="CKW45" s="80"/>
      <c r="CKX45" s="80"/>
      <c r="CKY45" s="80"/>
      <c r="CKZ45" s="80"/>
      <c r="CLA45" s="80"/>
      <c r="CLB45" s="80"/>
      <c r="CLC45" s="80"/>
      <c r="CLD45" s="80"/>
      <c r="CLE45" s="80"/>
      <c r="CLF45" s="80"/>
      <c r="CLG45" s="80"/>
      <c r="CLH45" s="80"/>
      <c r="CLI45" s="80"/>
      <c r="CLJ45" s="80"/>
      <c r="CLK45" s="80"/>
      <c r="CLL45" s="80"/>
      <c r="CLM45" s="80"/>
      <c r="CLN45" s="80"/>
      <c r="CLO45" s="80"/>
      <c r="CLP45" s="80"/>
      <c r="CLQ45" s="80"/>
      <c r="CLR45" s="80"/>
      <c r="CLS45" s="80"/>
      <c r="CLT45" s="80"/>
      <c r="CLU45" s="80"/>
      <c r="CLV45" s="80"/>
      <c r="CLW45" s="80"/>
      <c r="CLX45" s="80"/>
      <c r="CLY45" s="80"/>
      <c r="CLZ45" s="80"/>
      <c r="CMA45" s="80"/>
      <c r="CMB45" s="80"/>
      <c r="CMC45" s="80"/>
      <c r="CMD45" s="80"/>
      <c r="CME45" s="80"/>
      <c r="CMF45" s="80"/>
      <c r="CMG45" s="80"/>
      <c r="CMH45" s="80"/>
      <c r="CMI45" s="80"/>
      <c r="CMJ45" s="80"/>
      <c r="CMK45" s="80"/>
      <c r="CML45" s="80"/>
      <c r="CMM45" s="80"/>
      <c r="CMN45" s="80"/>
      <c r="CMO45" s="80"/>
      <c r="CMP45" s="80"/>
      <c r="CMQ45" s="80"/>
      <c r="CMR45" s="80"/>
      <c r="CMS45" s="80"/>
      <c r="CMT45" s="80"/>
      <c r="CMU45" s="80"/>
      <c r="CMV45" s="80"/>
      <c r="CMW45" s="80"/>
      <c r="CMX45" s="80"/>
      <c r="CMY45" s="80"/>
      <c r="CMZ45" s="80"/>
      <c r="CNA45" s="80"/>
      <c r="CNB45" s="80"/>
      <c r="CNC45" s="80"/>
      <c r="CND45" s="80"/>
      <c r="CNE45" s="80"/>
      <c r="CNF45" s="80"/>
      <c r="CNG45" s="80"/>
      <c r="CNH45" s="80"/>
      <c r="CNI45" s="80"/>
      <c r="CNJ45" s="80"/>
      <c r="CNK45" s="80"/>
      <c r="CNL45" s="80"/>
      <c r="CNM45" s="80"/>
      <c r="CNN45" s="80"/>
      <c r="CNO45" s="80"/>
      <c r="CNP45" s="80"/>
      <c r="CNQ45" s="80"/>
      <c r="CNR45" s="80"/>
      <c r="CNS45" s="80"/>
      <c r="CNT45" s="80"/>
      <c r="CNU45" s="80"/>
      <c r="CNV45" s="80"/>
      <c r="CNW45" s="80"/>
      <c r="CNX45" s="80"/>
      <c r="CNY45" s="80"/>
      <c r="CNZ45" s="80"/>
      <c r="COA45" s="80"/>
      <c r="COB45" s="80"/>
      <c r="COC45" s="80"/>
      <c r="COD45" s="80"/>
      <c r="COE45" s="80"/>
      <c r="COF45" s="80"/>
      <c r="COG45" s="80"/>
      <c r="COH45" s="80"/>
      <c r="COI45" s="80"/>
      <c r="COJ45" s="80"/>
      <c r="COK45" s="80"/>
      <c r="COL45" s="80"/>
      <c r="COM45" s="80"/>
      <c r="CON45" s="80"/>
      <c r="COO45" s="80"/>
      <c r="COP45" s="80"/>
      <c r="COQ45" s="80"/>
      <c r="COR45" s="80"/>
      <c r="COS45" s="80"/>
      <c r="COT45" s="80"/>
      <c r="COU45" s="80"/>
      <c r="COV45" s="80"/>
      <c r="COW45" s="80"/>
      <c r="COX45" s="80"/>
      <c r="COY45" s="80"/>
      <c r="COZ45" s="80"/>
      <c r="CPA45" s="80"/>
      <c r="CPB45" s="80"/>
      <c r="CPC45" s="80"/>
      <c r="CPD45" s="80"/>
      <c r="CPE45" s="80"/>
      <c r="CPF45" s="80"/>
      <c r="CPG45" s="80"/>
      <c r="CPH45" s="80"/>
      <c r="CPI45" s="80"/>
      <c r="CPJ45" s="80"/>
      <c r="CPK45" s="80"/>
      <c r="CPL45" s="80"/>
      <c r="CPM45" s="80"/>
      <c r="CPN45" s="80"/>
      <c r="CPO45" s="80"/>
      <c r="CPP45" s="80"/>
      <c r="CPQ45" s="80"/>
      <c r="CPR45" s="80"/>
      <c r="CPS45" s="80"/>
      <c r="CPT45" s="80"/>
      <c r="CPU45" s="80"/>
      <c r="CPV45" s="80"/>
      <c r="CPW45" s="80"/>
      <c r="CPX45" s="80"/>
      <c r="CPY45" s="80"/>
      <c r="CPZ45" s="80"/>
      <c r="CQA45" s="80"/>
      <c r="CQB45" s="80"/>
      <c r="CQC45" s="80"/>
      <c r="CQD45" s="80"/>
      <c r="CQE45" s="80"/>
      <c r="CQF45" s="80"/>
      <c r="CQG45" s="80"/>
      <c r="CQH45" s="80"/>
      <c r="CQI45" s="80"/>
      <c r="CQJ45" s="80"/>
      <c r="CQK45" s="80"/>
      <c r="CQL45" s="80"/>
      <c r="CQM45" s="80"/>
      <c r="CQN45" s="80"/>
      <c r="CQO45" s="80"/>
      <c r="CQP45" s="80"/>
      <c r="CQQ45" s="80"/>
      <c r="CQR45" s="80"/>
      <c r="CQS45" s="80"/>
      <c r="CQT45" s="80"/>
      <c r="CQU45" s="80"/>
      <c r="CQV45" s="80"/>
      <c r="CQW45" s="80"/>
      <c r="CQX45" s="80"/>
      <c r="CQY45" s="80"/>
      <c r="CQZ45" s="80"/>
      <c r="CRA45" s="80"/>
      <c r="CRB45" s="80"/>
      <c r="CRC45" s="80"/>
      <c r="CRD45" s="80"/>
      <c r="CRE45" s="80"/>
      <c r="CRF45" s="80"/>
      <c r="CRG45" s="80"/>
      <c r="CRH45" s="80"/>
      <c r="CRI45" s="80"/>
      <c r="CRJ45" s="80"/>
      <c r="CRK45" s="80"/>
      <c r="CRL45" s="80"/>
      <c r="CRM45" s="80"/>
      <c r="CRN45" s="80"/>
      <c r="CRO45" s="80"/>
      <c r="CRP45" s="80"/>
      <c r="CRQ45" s="80"/>
      <c r="CRR45" s="80"/>
      <c r="CRS45" s="80"/>
      <c r="CRT45" s="80"/>
      <c r="CRU45" s="80"/>
      <c r="CRV45" s="80"/>
      <c r="CRW45" s="80"/>
      <c r="CRX45" s="80"/>
      <c r="CRY45" s="80"/>
      <c r="CRZ45" s="80"/>
      <c r="CSA45" s="80"/>
      <c r="CSB45" s="80"/>
      <c r="CSC45" s="80"/>
      <c r="CSD45" s="80"/>
      <c r="CSE45" s="80"/>
      <c r="CSF45" s="80"/>
      <c r="CSG45" s="80"/>
      <c r="CSH45" s="80"/>
      <c r="CSI45" s="80"/>
      <c r="CSJ45" s="80"/>
      <c r="CSK45" s="80"/>
      <c r="CSL45" s="80"/>
      <c r="CSM45" s="80"/>
      <c r="CSN45" s="80"/>
      <c r="CSO45" s="80"/>
      <c r="CSP45" s="80"/>
      <c r="CSQ45" s="80"/>
      <c r="CSR45" s="80"/>
      <c r="CSS45" s="80"/>
      <c r="CST45" s="80"/>
      <c r="CSU45" s="80"/>
      <c r="CSV45" s="80"/>
      <c r="CSW45" s="80"/>
      <c r="CSX45" s="80"/>
      <c r="CSY45" s="80"/>
      <c r="CSZ45" s="80"/>
      <c r="CTA45" s="80"/>
      <c r="CTB45" s="80"/>
      <c r="CTC45" s="80"/>
      <c r="CTD45" s="80"/>
      <c r="CTE45" s="80"/>
      <c r="CTF45" s="80"/>
      <c r="CTG45" s="80"/>
      <c r="CTH45" s="80"/>
      <c r="CTI45" s="80"/>
      <c r="CTJ45" s="80"/>
      <c r="CTK45" s="80"/>
      <c r="CTL45" s="80"/>
      <c r="CTM45" s="80"/>
      <c r="CTN45" s="80"/>
      <c r="CTO45" s="80"/>
      <c r="CTP45" s="80"/>
      <c r="CTQ45" s="80"/>
      <c r="CTR45" s="80"/>
      <c r="CTS45" s="80"/>
      <c r="CTT45" s="80"/>
      <c r="CTU45" s="80"/>
      <c r="CTV45" s="80"/>
      <c r="CTW45" s="80"/>
      <c r="CTX45" s="80"/>
      <c r="CTY45" s="80"/>
      <c r="CTZ45" s="80"/>
      <c r="CUA45" s="80"/>
      <c r="CUB45" s="80"/>
      <c r="CUC45" s="80"/>
      <c r="CUD45" s="80"/>
      <c r="CUE45" s="80"/>
      <c r="CUF45" s="80"/>
      <c r="CUG45" s="80"/>
      <c r="CUH45" s="80"/>
      <c r="CUI45" s="80"/>
      <c r="CUJ45" s="80"/>
      <c r="CUK45" s="80"/>
      <c r="CUL45" s="80"/>
      <c r="CUM45" s="80"/>
      <c r="CUN45" s="80"/>
      <c r="CUO45" s="80"/>
      <c r="CUP45" s="80"/>
      <c r="CUQ45" s="80"/>
      <c r="CUR45" s="80"/>
      <c r="CUS45" s="80"/>
      <c r="CUT45" s="80"/>
      <c r="CUU45" s="80"/>
      <c r="CUV45" s="80"/>
      <c r="CUW45" s="80"/>
      <c r="CUX45" s="80"/>
      <c r="CUY45" s="80"/>
      <c r="CUZ45" s="80"/>
      <c r="CVA45" s="80"/>
      <c r="CVB45" s="80"/>
      <c r="CVC45" s="80"/>
      <c r="CVD45" s="80"/>
      <c r="CVE45" s="80"/>
      <c r="CVF45" s="80"/>
      <c r="CVG45" s="80"/>
      <c r="CVH45" s="80"/>
      <c r="CVI45" s="80"/>
      <c r="CVJ45" s="80"/>
      <c r="CVK45" s="80"/>
      <c r="CVL45" s="80"/>
      <c r="CVM45" s="80"/>
      <c r="CVN45" s="80"/>
      <c r="CVO45" s="80"/>
      <c r="CVP45" s="80"/>
      <c r="CVQ45" s="80"/>
      <c r="CVR45" s="80"/>
      <c r="CVS45" s="80"/>
      <c r="CVT45" s="80"/>
      <c r="CVU45" s="80"/>
      <c r="CVV45" s="80"/>
      <c r="CVW45" s="80"/>
      <c r="CVX45" s="80"/>
      <c r="CVY45" s="80"/>
      <c r="CVZ45" s="80"/>
      <c r="CWA45" s="80"/>
      <c r="CWB45" s="80"/>
      <c r="CWC45" s="80"/>
      <c r="CWD45" s="80"/>
      <c r="CWE45" s="80"/>
      <c r="CWF45" s="80"/>
      <c r="CWG45" s="80"/>
      <c r="CWH45" s="80"/>
      <c r="CWI45" s="80"/>
      <c r="CWJ45" s="80"/>
      <c r="CWK45" s="80"/>
      <c r="CWL45" s="80"/>
      <c r="CWM45" s="80"/>
      <c r="CWN45" s="80"/>
      <c r="CWO45" s="80"/>
      <c r="CWP45" s="80"/>
      <c r="CWQ45" s="80"/>
      <c r="CWR45" s="80"/>
      <c r="CWS45" s="80"/>
      <c r="CWT45" s="80"/>
      <c r="CWU45" s="80"/>
      <c r="CWV45" s="80"/>
      <c r="CWW45" s="80"/>
      <c r="CWX45" s="80"/>
      <c r="CWY45" s="80"/>
      <c r="CWZ45" s="80"/>
      <c r="CXA45" s="80"/>
      <c r="CXB45" s="80"/>
      <c r="CXC45" s="80"/>
      <c r="CXD45" s="80"/>
      <c r="CXE45" s="80"/>
      <c r="CXF45" s="80"/>
      <c r="CXG45" s="80"/>
      <c r="CXH45" s="80"/>
      <c r="CXI45" s="80"/>
      <c r="CXJ45" s="80"/>
      <c r="CXK45" s="80"/>
      <c r="CXL45" s="80"/>
      <c r="CXM45" s="80"/>
      <c r="CXN45" s="80"/>
      <c r="CXO45" s="80"/>
      <c r="CXP45" s="80"/>
      <c r="CXQ45" s="80"/>
      <c r="CXR45" s="80"/>
      <c r="CXS45" s="80"/>
      <c r="CXT45" s="80"/>
      <c r="CXU45" s="80"/>
      <c r="CXV45" s="80"/>
      <c r="CXW45" s="80"/>
      <c r="CXX45" s="80"/>
      <c r="CXY45" s="80"/>
      <c r="CXZ45" s="80"/>
      <c r="CYA45" s="80"/>
      <c r="CYB45" s="80"/>
      <c r="CYC45" s="80"/>
      <c r="CYD45" s="80"/>
      <c r="CYE45" s="80"/>
      <c r="CYF45" s="80"/>
      <c r="CYG45" s="80"/>
      <c r="CYH45" s="80"/>
      <c r="CYI45" s="80"/>
      <c r="CYJ45" s="80"/>
      <c r="CYK45" s="80"/>
      <c r="CYL45" s="80"/>
      <c r="CYM45" s="80"/>
      <c r="CYN45" s="80"/>
      <c r="CYO45" s="80"/>
      <c r="CYP45" s="80"/>
      <c r="CYQ45" s="80"/>
      <c r="CYR45" s="80"/>
      <c r="CYS45" s="80"/>
      <c r="CYT45" s="80"/>
      <c r="CYU45" s="80"/>
      <c r="CYV45" s="80"/>
      <c r="CYW45" s="80"/>
      <c r="CYX45" s="80"/>
      <c r="CYY45" s="80"/>
      <c r="CYZ45" s="80"/>
      <c r="CZA45" s="80"/>
      <c r="CZB45" s="80"/>
      <c r="CZC45" s="80"/>
      <c r="CZD45" s="80"/>
      <c r="CZE45" s="80"/>
      <c r="CZF45" s="80"/>
      <c r="CZG45" s="80"/>
      <c r="CZH45" s="80"/>
      <c r="CZI45" s="80"/>
      <c r="CZJ45" s="80"/>
      <c r="CZK45" s="80"/>
      <c r="CZL45" s="80"/>
      <c r="CZM45" s="80"/>
      <c r="CZN45" s="80"/>
      <c r="CZO45" s="80"/>
      <c r="CZP45" s="80"/>
      <c r="CZQ45" s="80"/>
      <c r="CZR45" s="80"/>
      <c r="CZS45" s="80"/>
      <c r="CZT45" s="80"/>
      <c r="CZU45" s="80"/>
      <c r="CZV45" s="80"/>
      <c r="CZW45" s="80"/>
      <c r="CZX45" s="80"/>
      <c r="CZY45" s="80"/>
      <c r="CZZ45" s="80"/>
      <c r="DAA45" s="80"/>
      <c r="DAB45" s="80"/>
      <c r="DAC45" s="80"/>
      <c r="DAD45" s="80"/>
      <c r="DAE45" s="80"/>
      <c r="DAF45" s="80"/>
      <c r="DAG45" s="80"/>
      <c r="DAH45" s="80"/>
      <c r="DAI45" s="80"/>
      <c r="DAJ45" s="80"/>
      <c r="DAK45" s="80"/>
      <c r="DAL45" s="80"/>
      <c r="DAM45" s="80"/>
      <c r="DAN45" s="80"/>
      <c r="DAO45" s="80"/>
      <c r="DAP45" s="80"/>
      <c r="DAQ45" s="80"/>
      <c r="DAR45" s="80"/>
      <c r="DAS45" s="80"/>
      <c r="DAT45" s="80"/>
      <c r="DAU45" s="80"/>
      <c r="DAV45" s="80"/>
      <c r="DAW45" s="80"/>
      <c r="DAX45" s="80"/>
      <c r="DAY45" s="80"/>
      <c r="DAZ45" s="80"/>
      <c r="DBA45" s="80"/>
      <c r="DBB45" s="80"/>
      <c r="DBC45" s="80"/>
      <c r="DBD45" s="80"/>
      <c r="DBE45" s="80"/>
      <c r="DBF45" s="80"/>
      <c r="DBG45" s="80"/>
      <c r="DBH45" s="80"/>
      <c r="DBI45" s="80"/>
      <c r="DBJ45" s="80"/>
      <c r="DBK45" s="80"/>
      <c r="DBL45" s="80"/>
      <c r="DBM45" s="80"/>
      <c r="DBN45" s="80"/>
      <c r="DBO45" s="80"/>
      <c r="DBP45" s="80"/>
      <c r="DBQ45" s="80"/>
      <c r="DBR45" s="80"/>
      <c r="DBS45" s="80"/>
      <c r="DBT45" s="80"/>
      <c r="DBU45" s="80"/>
      <c r="DBV45" s="80"/>
      <c r="DBW45" s="80"/>
      <c r="DBX45" s="80"/>
      <c r="DBY45" s="80"/>
      <c r="DBZ45" s="80"/>
      <c r="DCA45" s="80"/>
      <c r="DCB45" s="80"/>
      <c r="DCC45" s="80"/>
      <c r="DCD45" s="80"/>
      <c r="DCE45" s="80"/>
      <c r="DCF45" s="80"/>
      <c r="DCG45" s="80"/>
      <c r="DCH45" s="80"/>
      <c r="DCI45" s="80"/>
      <c r="DCJ45" s="80"/>
      <c r="DCK45" s="80"/>
      <c r="DCL45" s="80"/>
      <c r="DCM45" s="80"/>
      <c r="DCN45" s="80"/>
      <c r="DCO45" s="80"/>
      <c r="DCP45" s="80"/>
      <c r="DCQ45" s="80"/>
      <c r="DCR45" s="80"/>
      <c r="DCS45" s="80"/>
      <c r="DCT45" s="80"/>
      <c r="DCU45" s="80"/>
      <c r="DCV45" s="80"/>
      <c r="DCW45" s="80"/>
      <c r="DCX45" s="80"/>
      <c r="DCY45" s="80"/>
      <c r="DCZ45" s="80"/>
      <c r="DDA45" s="80"/>
      <c r="DDB45" s="80"/>
      <c r="DDC45" s="80"/>
      <c r="DDD45" s="80"/>
      <c r="DDE45" s="80"/>
      <c r="DDF45" s="80"/>
      <c r="DDG45" s="80"/>
      <c r="DDH45" s="80"/>
      <c r="DDI45" s="80"/>
      <c r="DDJ45" s="80"/>
      <c r="DDK45" s="80"/>
      <c r="DDL45" s="80"/>
      <c r="DDM45" s="80"/>
      <c r="DDN45" s="80"/>
      <c r="DDO45" s="80"/>
      <c r="DDP45" s="80"/>
      <c r="DDQ45" s="80"/>
      <c r="DDR45" s="80"/>
      <c r="DDS45" s="80"/>
      <c r="DDT45" s="80"/>
      <c r="DDU45" s="80"/>
      <c r="DDV45" s="80"/>
      <c r="DDW45" s="80"/>
      <c r="DDX45" s="80"/>
      <c r="DDY45" s="80"/>
      <c r="DDZ45" s="80"/>
      <c r="DEA45" s="80"/>
      <c r="DEB45" s="80"/>
      <c r="DEC45" s="80"/>
      <c r="DED45" s="80"/>
      <c r="DEE45" s="80"/>
      <c r="DEF45" s="80"/>
      <c r="DEG45" s="80"/>
      <c r="DEH45" s="80"/>
      <c r="DEI45" s="80"/>
      <c r="DEJ45" s="80"/>
      <c r="DEK45" s="80"/>
      <c r="DEL45" s="80"/>
      <c r="DEM45" s="80"/>
      <c r="DEN45" s="80"/>
      <c r="DEO45" s="80"/>
      <c r="DEP45" s="80"/>
      <c r="DEQ45" s="80"/>
      <c r="DER45" s="80"/>
      <c r="DES45" s="80"/>
      <c r="DET45" s="80"/>
      <c r="DEU45" s="80"/>
      <c r="DEV45" s="80"/>
      <c r="DEW45" s="80"/>
      <c r="DEX45" s="80"/>
      <c r="DEY45" s="80"/>
      <c r="DEZ45" s="80"/>
      <c r="DFA45" s="80"/>
      <c r="DFB45" s="80"/>
      <c r="DFC45" s="80"/>
      <c r="DFD45" s="80"/>
      <c r="DFE45" s="80"/>
      <c r="DFF45" s="80"/>
      <c r="DFG45" s="80"/>
      <c r="DFH45" s="80"/>
      <c r="DFI45" s="80"/>
      <c r="DFJ45" s="80"/>
      <c r="DFK45" s="80"/>
      <c r="DFL45" s="80"/>
      <c r="DFM45" s="80"/>
      <c r="DFN45" s="80"/>
      <c r="DFO45" s="80"/>
      <c r="DFP45" s="80"/>
      <c r="DFQ45" s="80"/>
      <c r="DFR45" s="80"/>
      <c r="DFS45" s="80"/>
      <c r="DFT45" s="80"/>
      <c r="DFU45" s="80"/>
      <c r="DFV45" s="80"/>
      <c r="DFW45" s="80"/>
      <c r="DFX45" s="80"/>
      <c r="DFY45" s="80"/>
      <c r="DFZ45" s="80"/>
      <c r="DGA45" s="80"/>
      <c r="DGB45" s="80"/>
      <c r="DGC45" s="80"/>
      <c r="DGD45" s="80"/>
      <c r="DGE45" s="80"/>
      <c r="DGF45" s="80"/>
      <c r="DGG45" s="80"/>
      <c r="DGH45" s="80"/>
      <c r="DGI45" s="80"/>
      <c r="DGJ45" s="80"/>
      <c r="DGK45" s="80"/>
      <c r="DGL45" s="80"/>
      <c r="DGM45" s="80"/>
      <c r="DGN45" s="80"/>
      <c r="DGO45" s="80"/>
      <c r="DGP45" s="80"/>
      <c r="DGQ45" s="80"/>
      <c r="DGR45" s="80"/>
      <c r="DGS45" s="80"/>
      <c r="DGT45" s="80"/>
      <c r="DGU45" s="80"/>
      <c r="DGV45" s="80"/>
      <c r="DGW45" s="80"/>
      <c r="DGX45" s="80"/>
      <c r="DGY45" s="80"/>
      <c r="DGZ45" s="80"/>
      <c r="DHA45" s="80"/>
      <c r="DHB45" s="80"/>
      <c r="DHC45" s="80"/>
      <c r="DHD45" s="80"/>
      <c r="DHE45" s="80"/>
      <c r="DHF45" s="80"/>
      <c r="DHG45" s="80"/>
      <c r="DHH45" s="80"/>
      <c r="DHI45" s="80"/>
      <c r="DHJ45" s="80"/>
      <c r="DHK45" s="80"/>
      <c r="DHL45" s="80"/>
      <c r="DHM45" s="80"/>
      <c r="DHN45" s="80"/>
      <c r="DHO45" s="80"/>
      <c r="DHP45" s="80"/>
      <c r="DHQ45" s="80"/>
      <c r="DHR45" s="80"/>
      <c r="DHS45" s="80"/>
      <c r="DHT45" s="80"/>
      <c r="DHU45" s="80"/>
      <c r="DHV45" s="80"/>
      <c r="DHW45" s="80"/>
      <c r="DHX45" s="80"/>
      <c r="DHY45" s="80"/>
      <c r="DHZ45" s="80"/>
      <c r="DIA45" s="80"/>
      <c r="DIB45" s="80"/>
      <c r="DIC45" s="80"/>
      <c r="DID45" s="80"/>
      <c r="DIE45" s="80"/>
      <c r="DIF45" s="80"/>
      <c r="DIG45" s="80"/>
      <c r="DIH45" s="80"/>
      <c r="DII45" s="80"/>
      <c r="DIJ45" s="80"/>
      <c r="DIK45" s="80"/>
      <c r="DIL45" s="80"/>
      <c r="DIM45" s="80"/>
      <c r="DIN45" s="80"/>
      <c r="DIO45" s="80"/>
      <c r="DIP45" s="80"/>
      <c r="DIQ45" s="80"/>
      <c r="DIR45" s="80"/>
      <c r="DIS45" s="80"/>
      <c r="DIT45" s="80"/>
      <c r="DIU45" s="80"/>
      <c r="DIV45" s="80"/>
      <c r="DIW45" s="80"/>
      <c r="DIX45" s="80"/>
      <c r="DIY45" s="80"/>
      <c r="DIZ45" s="80"/>
      <c r="DJA45" s="80"/>
      <c r="DJB45" s="80"/>
      <c r="DJC45" s="80"/>
      <c r="DJD45" s="80"/>
      <c r="DJE45" s="80"/>
      <c r="DJF45" s="80"/>
      <c r="DJG45" s="80"/>
      <c r="DJH45" s="80"/>
      <c r="DJI45" s="80"/>
      <c r="DJJ45" s="80"/>
      <c r="DJK45" s="80"/>
      <c r="DJL45" s="80"/>
      <c r="DJM45" s="80"/>
      <c r="DJN45" s="80"/>
      <c r="DJO45" s="80"/>
      <c r="DJP45" s="80"/>
      <c r="DJQ45" s="80"/>
      <c r="DJR45" s="80"/>
      <c r="DJS45" s="80"/>
      <c r="DJT45" s="80"/>
      <c r="DJU45" s="80"/>
      <c r="DJV45" s="80"/>
      <c r="DJW45" s="80"/>
      <c r="DJX45" s="80"/>
      <c r="DJY45" s="80"/>
      <c r="DJZ45" s="80"/>
      <c r="DKA45" s="80"/>
      <c r="DKB45" s="80"/>
      <c r="DKC45" s="80"/>
      <c r="DKD45" s="80"/>
      <c r="DKE45" s="80"/>
      <c r="DKF45" s="80"/>
      <c r="DKG45" s="80"/>
      <c r="DKH45" s="80"/>
      <c r="DKI45" s="80"/>
      <c r="DKJ45" s="80"/>
      <c r="DKK45" s="80"/>
      <c r="DKL45" s="80"/>
      <c r="DKM45" s="80"/>
      <c r="DKN45" s="80"/>
      <c r="DKO45" s="80"/>
      <c r="DKP45" s="80"/>
      <c r="DKQ45" s="80"/>
      <c r="DKR45" s="80"/>
      <c r="DKS45" s="80"/>
      <c r="DKT45" s="80"/>
      <c r="DKU45" s="80"/>
      <c r="DKV45" s="80"/>
      <c r="DKW45" s="80"/>
      <c r="DKX45" s="80"/>
      <c r="DKY45" s="80"/>
      <c r="DKZ45" s="80"/>
      <c r="DLA45" s="80"/>
      <c r="DLB45" s="80"/>
      <c r="DLC45" s="80"/>
      <c r="DLD45" s="80"/>
      <c r="DLE45" s="80"/>
      <c r="DLF45" s="80"/>
      <c r="DLG45" s="80"/>
      <c r="DLH45" s="80"/>
      <c r="DLI45" s="80"/>
      <c r="DLJ45" s="80"/>
      <c r="DLK45" s="80"/>
      <c r="DLL45" s="80"/>
      <c r="DLM45" s="80"/>
      <c r="DLN45" s="80"/>
      <c r="DLO45" s="80"/>
      <c r="DLP45" s="80"/>
      <c r="DLQ45" s="80"/>
      <c r="DLR45" s="80"/>
      <c r="DLS45" s="80"/>
      <c r="DLT45" s="80"/>
      <c r="DLU45" s="80"/>
      <c r="DLV45" s="80"/>
      <c r="DLW45" s="80"/>
      <c r="DLX45" s="80"/>
      <c r="DLY45" s="80"/>
      <c r="DLZ45" s="80"/>
      <c r="DMA45" s="80"/>
      <c r="DMB45" s="80"/>
      <c r="DMC45" s="80"/>
      <c r="DMD45" s="80"/>
      <c r="DME45" s="80"/>
      <c r="DMF45" s="80"/>
      <c r="DMG45" s="80"/>
      <c r="DMH45" s="80"/>
      <c r="DMI45" s="80"/>
      <c r="DMJ45" s="80"/>
      <c r="DMK45" s="80"/>
      <c r="DML45" s="80"/>
      <c r="DMM45" s="80"/>
      <c r="DMN45" s="80"/>
      <c r="DMO45" s="80"/>
      <c r="DMP45" s="80"/>
      <c r="DMQ45" s="80"/>
      <c r="DMR45" s="80"/>
      <c r="DMS45" s="80"/>
      <c r="DMT45" s="80"/>
      <c r="DMU45" s="80"/>
      <c r="DMV45" s="80"/>
      <c r="DMW45" s="80"/>
      <c r="DMX45" s="80"/>
      <c r="DMY45" s="80"/>
      <c r="DMZ45" s="80"/>
      <c r="DNA45" s="80"/>
      <c r="DNB45" s="80"/>
      <c r="DNC45" s="80"/>
      <c r="DND45" s="80"/>
      <c r="DNE45" s="80"/>
      <c r="DNF45" s="80"/>
      <c r="DNG45" s="80"/>
      <c r="DNH45" s="80"/>
      <c r="DNI45" s="80"/>
      <c r="DNJ45" s="80"/>
      <c r="DNK45" s="80"/>
      <c r="DNL45" s="80"/>
      <c r="DNM45" s="80"/>
      <c r="DNN45" s="80"/>
      <c r="DNO45" s="80"/>
      <c r="DNP45" s="80"/>
      <c r="DNQ45" s="80"/>
      <c r="DNR45" s="80"/>
      <c r="DNS45" s="80"/>
      <c r="DNT45" s="80"/>
      <c r="DNU45" s="80"/>
      <c r="DNV45" s="80"/>
      <c r="DNW45" s="80"/>
      <c r="DNX45" s="80"/>
      <c r="DNY45" s="80"/>
      <c r="DNZ45" s="80"/>
      <c r="DOA45" s="80"/>
      <c r="DOB45" s="80"/>
      <c r="DOC45" s="80"/>
      <c r="DOD45" s="80"/>
      <c r="DOE45" s="80"/>
      <c r="DOF45" s="80"/>
      <c r="DOG45" s="80"/>
      <c r="DOH45" s="80"/>
      <c r="DOI45" s="80"/>
      <c r="DOJ45" s="80"/>
      <c r="DOK45" s="80"/>
      <c r="DOL45" s="80"/>
      <c r="DOM45" s="80"/>
      <c r="DON45" s="80"/>
      <c r="DOO45" s="80"/>
      <c r="DOP45" s="80"/>
      <c r="DOQ45" s="80"/>
      <c r="DOR45" s="80"/>
      <c r="DOS45" s="80"/>
      <c r="DOT45" s="80"/>
      <c r="DOU45" s="80"/>
      <c r="DOV45" s="80"/>
      <c r="DOW45" s="80"/>
      <c r="DOX45" s="80"/>
      <c r="DOY45" s="80"/>
      <c r="DOZ45" s="80"/>
      <c r="DPA45" s="80"/>
      <c r="DPB45" s="80"/>
      <c r="DPC45" s="80"/>
      <c r="DPD45" s="80"/>
      <c r="DPE45" s="80"/>
      <c r="DPF45" s="80"/>
      <c r="DPG45" s="80"/>
      <c r="DPH45" s="80"/>
      <c r="DPI45" s="80"/>
      <c r="DPJ45" s="80"/>
      <c r="DPK45" s="80"/>
      <c r="DPL45" s="80"/>
      <c r="DPM45" s="80"/>
      <c r="DPN45" s="80"/>
      <c r="DPO45" s="80"/>
      <c r="DPP45" s="80"/>
      <c r="DPQ45" s="80"/>
      <c r="DPR45" s="80"/>
      <c r="DPS45" s="80"/>
      <c r="DPT45" s="80"/>
      <c r="DPU45" s="80"/>
      <c r="DPV45" s="80"/>
      <c r="DPW45" s="80"/>
      <c r="DPX45" s="80"/>
      <c r="DPY45" s="80"/>
      <c r="DPZ45" s="80"/>
      <c r="DQA45" s="80"/>
      <c r="DQB45" s="80"/>
      <c r="DQC45" s="80"/>
      <c r="DQD45" s="80"/>
      <c r="DQE45" s="80"/>
      <c r="DQF45" s="80"/>
      <c r="DQG45" s="80"/>
      <c r="DQH45" s="80"/>
      <c r="DQI45" s="80"/>
      <c r="DQJ45" s="80"/>
      <c r="DQK45" s="80"/>
      <c r="DQL45" s="80"/>
      <c r="DQM45" s="80"/>
      <c r="DQN45" s="80"/>
      <c r="DQO45" s="80"/>
      <c r="DQP45" s="80"/>
      <c r="DQQ45" s="80"/>
      <c r="DQR45" s="80"/>
      <c r="DQS45" s="80"/>
      <c r="DQT45" s="80"/>
      <c r="DQU45" s="80"/>
      <c r="DQV45" s="80"/>
      <c r="DQW45" s="80"/>
      <c r="DQX45" s="80"/>
      <c r="DQY45" s="80"/>
      <c r="DQZ45" s="80"/>
      <c r="DRA45" s="80"/>
      <c r="DRB45" s="80"/>
      <c r="DRC45" s="80"/>
      <c r="DRD45" s="80"/>
      <c r="DRE45" s="80"/>
      <c r="DRF45" s="80"/>
      <c r="DRG45" s="80"/>
      <c r="DRH45" s="80"/>
      <c r="DRI45" s="80"/>
      <c r="DRJ45" s="80"/>
      <c r="DRK45" s="80"/>
      <c r="DRL45" s="80"/>
      <c r="DRM45" s="80"/>
      <c r="DRN45" s="80"/>
      <c r="DRO45" s="80"/>
      <c r="DRP45" s="80"/>
      <c r="DRQ45" s="80"/>
      <c r="DRR45" s="80"/>
      <c r="DRS45" s="80"/>
      <c r="DRT45" s="80"/>
      <c r="DRU45" s="80"/>
      <c r="DRV45" s="80"/>
      <c r="DRW45" s="80"/>
      <c r="DRX45" s="80"/>
      <c r="DRY45" s="80"/>
      <c r="DRZ45" s="80"/>
      <c r="DSA45" s="80"/>
      <c r="DSB45" s="80"/>
      <c r="DSC45" s="80"/>
      <c r="DSD45" s="80"/>
      <c r="DSE45" s="80"/>
      <c r="DSF45" s="80"/>
      <c r="DSG45" s="80"/>
      <c r="DSH45" s="80"/>
      <c r="DSI45" s="80"/>
      <c r="DSJ45" s="80"/>
      <c r="DSK45" s="80"/>
      <c r="DSL45" s="80"/>
      <c r="DSM45" s="80"/>
      <c r="DSN45" s="80"/>
      <c r="DSO45" s="80"/>
      <c r="DSP45" s="80"/>
      <c r="DSQ45" s="80"/>
      <c r="DSR45" s="80"/>
      <c r="DSS45" s="80"/>
      <c r="DST45" s="80"/>
      <c r="DSU45" s="80"/>
      <c r="DSV45" s="80"/>
      <c r="DSW45" s="80"/>
      <c r="DSX45" s="80"/>
      <c r="DSY45" s="80"/>
      <c r="DSZ45" s="80"/>
      <c r="DTA45" s="80"/>
      <c r="DTB45" s="80"/>
      <c r="DTC45" s="80"/>
      <c r="DTD45" s="80"/>
      <c r="DTE45" s="80"/>
      <c r="DTF45" s="80"/>
      <c r="DTG45" s="80"/>
      <c r="DTH45" s="80"/>
      <c r="DTI45" s="80"/>
      <c r="DTJ45" s="80"/>
      <c r="DTK45" s="80"/>
      <c r="DTL45" s="80"/>
      <c r="DTM45" s="80"/>
      <c r="DTN45" s="80"/>
      <c r="DTO45" s="80"/>
      <c r="DTP45" s="80"/>
      <c r="DTQ45" s="80"/>
      <c r="DTR45" s="80"/>
      <c r="DTS45" s="80"/>
      <c r="DTT45" s="80"/>
      <c r="DTU45" s="80"/>
      <c r="DTV45" s="80"/>
      <c r="DTW45" s="80"/>
      <c r="DTX45" s="80"/>
      <c r="DTY45" s="80"/>
      <c r="DTZ45" s="80"/>
      <c r="DUA45" s="80"/>
      <c r="DUB45" s="80"/>
      <c r="DUC45" s="80"/>
      <c r="DUD45" s="80"/>
      <c r="DUE45" s="80"/>
      <c r="DUF45" s="80"/>
      <c r="DUG45" s="80"/>
      <c r="DUH45" s="80"/>
      <c r="DUI45" s="80"/>
      <c r="DUJ45" s="80"/>
      <c r="DUK45" s="80"/>
      <c r="DUL45" s="80"/>
      <c r="DUM45" s="80"/>
      <c r="DUN45" s="80"/>
      <c r="DUO45" s="80"/>
      <c r="DUP45" s="80"/>
      <c r="DUQ45" s="80"/>
      <c r="DUR45" s="80"/>
      <c r="DUS45" s="80"/>
      <c r="DUT45" s="80"/>
      <c r="DUU45" s="80"/>
      <c r="DUV45" s="80"/>
      <c r="DUW45" s="80"/>
      <c r="DUX45" s="80"/>
      <c r="DUY45" s="80"/>
      <c r="DUZ45" s="80"/>
      <c r="DVA45" s="80"/>
      <c r="DVB45" s="80"/>
      <c r="DVC45" s="80"/>
      <c r="DVD45" s="80"/>
      <c r="DVE45" s="80"/>
      <c r="DVF45" s="80"/>
      <c r="DVG45" s="80"/>
      <c r="DVH45" s="80"/>
      <c r="DVI45" s="80"/>
      <c r="DVJ45" s="80"/>
      <c r="DVK45" s="80"/>
      <c r="DVL45" s="80"/>
      <c r="DVM45" s="80"/>
      <c r="DVN45" s="80"/>
      <c r="DVO45" s="80"/>
      <c r="DVP45" s="80"/>
      <c r="DVQ45" s="80"/>
      <c r="DVR45" s="80"/>
      <c r="DVS45" s="80"/>
      <c r="DVT45" s="80"/>
      <c r="DVU45" s="80"/>
      <c r="DVV45" s="80"/>
      <c r="DVW45" s="80"/>
      <c r="DVX45" s="80"/>
      <c r="DVY45" s="80"/>
      <c r="DVZ45" s="80"/>
      <c r="DWA45" s="80"/>
      <c r="DWB45" s="80"/>
      <c r="DWC45" s="80"/>
      <c r="DWD45" s="80"/>
      <c r="DWE45" s="80"/>
      <c r="DWF45" s="80"/>
      <c r="DWG45" s="80"/>
      <c r="DWH45" s="80"/>
      <c r="DWI45" s="80"/>
      <c r="DWJ45" s="80"/>
      <c r="DWK45" s="80"/>
      <c r="DWL45" s="80"/>
      <c r="DWM45" s="80"/>
      <c r="DWN45" s="80"/>
      <c r="DWO45" s="80"/>
      <c r="DWP45" s="80"/>
      <c r="DWQ45" s="80"/>
      <c r="DWR45" s="80"/>
      <c r="DWS45" s="80"/>
      <c r="DWT45" s="80"/>
      <c r="DWU45" s="80"/>
      <c r="DWV45" s="80"/>
      <c r="DWW45" s="80"/>
      <c r="DWX45" s="80"/>
      <c r="DWY45" s="80"/>
      <c r="DWZ45" s="80"/>
      <c r="DXA45" s="80"/>
      <c r="DXB45" s="80"/>
      <c r="DXC45" s="80"/>
      <c r="DXD45" s="80"/>
      <c r="DXE45" s="80"/>
      <c r="DXF45" s="80"/>
      <c r="DXG45" s="80"/>
      <c r="DXH45" s="80"/>
      <c r="DXI45" s="80"/>
      <c r="DXJ45" s="80"/>
      <c r="DXK45" s="80"/>
      <c r="DXL45" s="80"/>
      <c r="DXM45" s="80"/>
      <c r="DXN45" s="80"/>
      <c r="DXO45" s="80"/>
      <c r="DXP45" s="80"/>
      <c r="DXQ45" s="80"/>
      <c r="DXR45" s="80"/>
      <c r="DXS45" s="80"/>
      <c r="DXT45" s="80"/>
      <c r="DXU45" s="80"/>
      <c r="DXV45" s="80"/>
      <c r="DXW45" s="80"/>
      <c r="DXX45" s="80"/>
      <c r="DXY45" s="80"/>
      <c r="DXZ45" s="80"/>
      <c r="DYA45" s="80"/>
      <c r="DYB45" s="80"/>
      <c r="DYC45" s="80"/>
      <c r="DYD45" s="80"/>
      <c r="DYE45" s="80"/>
      <c r="DYF45" s="80"/>
      <c r="DYG45" s="80"/>
      <c r="DYH45" s="80"/>
      <c r="DYI45" s="80"/>
      <c r="DYJ45" s="80"/>
      <c r="DYK45" s="80"/>
      <c r="DYL45" s="80"/>
      <c r="DYM45" s="80"/>
      <c r="DYN45" s="80"/>
      <c r="DYO45" s="80"/>
      <c r="DYP45" s="80"/>
      <c r="DYQ45" s="80"/>
      <c r="DYR45" s="80"/>
      <c r="DYS45" s="80"/>
      <c r="DYT45" s="80"/>
      <c r="DYU45" s="80"/>
      <c r="DYV45" s="80"/>
      <c r="DYW45" s="80"/>
      <c r="DYX45" s="80"/>
      <c r="DYY45" s="80"/>
      <c r="DYZ45" s="80"/>
      <c r="DZA45" s="80"/>
      <c r="DZB45" s="80"/>
      <c r="DZC45" s="80"/>
      <c r="DZD45" s="80"/>
      <c r="DZE45" s="80"/>
      <c r="DZF45" s="80"/>
      <c r="DZG45" s="80"/>
      <c r="DZH45" s="80"/>
      <c r="DZI45" s="80"/>
      <c r="DZJ45" s="80"/>
      <c r="DZK45" s="80"/>
      <c r="DZL45" s="80"/>
      <c r="DZM45" s="80"/>
      <c r="DZN45" s="80"/>
      <c r="DZO45" s="80"/>
      <c r="DZP45" s="80"/>
      <c r="DZQ45" s="80"/>
      <c r="DZR45" s="80"/>
      <c r="DZS45" s="80"/>
      <c r="DZT45" s="80"/>
      <c r="DZU45" s="80"/>
      <c r="DZV45" s="80"/>
      <c r="DZW45" s="80"/>
      <c r="DZX45" s="80"/>
      <c r="DZY45" s="80"/>
      <c r="DZZ45" s="80"/>
      <c r="EAA45" s="80"/>
      <c r="EAB45" s="80"/>
      <c r="EAC45" s="80"/>
      <c r="EAD45" s="80"/>
      <c r="EAE45" s="80"/>
      <c r="EAF45" s="80"/>
      <c r="EAG45" s="80"/>
      <c r="EAH45" s="80"/>
      <c r="EAI45" s="80"/>
      <c r="EAJ45" s="80"/>
      <c r="EAK45" s="80"/>
      <c r="EAL45" s="80"/>
      <c r="EAM45" s="80"/>
      <c r="EAN45" s="80"/>
      <c r="EAO45" s="80"/>
      <c r="EAP45" s="80"/>
      <c r="EAQ45" s="80"/>
      <c r="EAR45" s="80"/>
      <c r="EAS45" s="80"/>
      <c r="EAT45" s="80"/>
      <c r="EAU45" s="80"/>
      <c r="EAV45" s="80"/>
      <c r="EAW45" s="80"/>
      <c r="EAX45" s="80"/>
      <c r="EAY45" s="80"/>
      <c r="EAZ45" s="80"/>
      <c r="EBA45" s="80"/>
      <c r="EBB45" s="80"/>
      <c r="EBC45" s="80"/>
      <c r="EBD45" s="80"/>
      <c r="EBE45" s="80"/>
      <c r="EBF45" s="80"/>
      <c r="EBG45" s="80"/>
      <c r="EBH45" s="80"/>
      <c r="EBI45" s="80"/>
      <c r="EBJ45" s="80"/>
      <c r="EBK45" s="80"/>
      <c r="EBL45" s="80"/>
      <c r="EBM45" s="80"/>
      <c r="EBN45" s="80"/>
      <c r="EBO45" s="80"/>
      <c r="EBP45" s="80"/>
      <c r="EBQ45" s="80"/>
      <c r="EBR45" s="80"/>
      <c r="EBS45" s="80"/>
      <c r="EBT45" s="80"/>
      <c r="EBU45" s="80"/>
      <c r="EBV45" s="80"/>
      <c r="EBW45" s="80"/>
      <c r="EBX45" s="80"/>
      <c r="EBY45" s="80"/>
      <c r="EBZ45" s="80"/>
      <c r="ECA45" s="80"/>
      <c r="ECB45" s="80"/>
      <c r="ECC45" s="80"/>
      <c r="ECD45" s="80"/>
      <c r="ECE45" s="80"/>
      <c r="ECF45" s="80"/>
      <c r="ECG45" s="80"/>
      <c r="ECH45" s="80"/>
      <c r="ECI45" s="80"/>
      <c r="ECJ45" s="80"/>
      <c r="ECK45" s="80"/>
      <c r="ECL45" s="80"/>
      <c r="ECM45" s="80"/>
      <c r="ECN45" s="80"/>
      <c r="ECO45" s="80"/>
      <c r="ECP45" s="80"/>
      <c r="ECQ45" s="80"/>
      <c r="ECR45" s="80"/>
      <c r="ECS45" s="80"/>
      <c r="ECT45" s="80"/>
      <c r="ECU45" s="80"/>
      <c r="ECV45" s="80"/>
      <c r="ECW45" s="80"/>
      <c r="ECX45" s="80"/>
      <c r="ECY45" s="80"/>
      <c r="ECZ45" s="80"/>
      <c r="EDA45" s="80"/>
      <c r="EDB45" s="80"/>
      <c r="EDC45" s="80"/>
      <c r="EDD45" s="80"/>
      <c r="EDE45" s="80"/>
      <c r="EDF45" s="80"/>
      <c r="EDG45" s="80"/>
      <c r="EDH45" s="80"/>
      <c r="EDI45" s="80"/>
      <c r="EDJ45" s="80"/>
      <c r="EDK45" s="80"/>
      <c r="EDL45" s="80"/>
      <c r="EDM45" s="80"/>
      <c r="EDN45" s="80"/>
      <c r="EDO45" s="80"/>
      <c r="EDP45" s="80"/>
      <c r="EDQ45" s="80"/>
      <c r="EDR45" s="80"/>
      <c r="EDS45" s="80"/>
      <c r="EDT45" s="80"/>
      <c r="EDU45" s="80"/>
      <c r="EDV45" s="80"/>
      <c r="EDW45" s="80"/>
      <c r="EDX45" s="80"/>
      <c r="EDY45" s="80"/>
      <c r="EDZ45" s="80"/>
      <c r="EEA45" s="80"/>
      <c r="EEB45" s="80"/>
      <c r="EEC45" s="80"/>
      <c r="EED45" s="80"/>
      <c r="EEE45" s="80"/>
      <c r="EEF45" s="80"/>
      <c r="EEG45" s="80"/>
      <c r="EEH45" s="80"/>
      <c r="EEI45" s="80"/>
      <c r="EEJ45" s="80"/>
      <c r="EEK45" s="80"/>
      <c r="EEL45" s="80"/>
      <c r="EEM45" s="80"/>
      <c r="EEN45" s="80"/>
      <c r="EEO45" s="80"/>
      <c r="EEP45" s="80"/>
      <c r="EEQ45" s="80"/>
      <c r="EER45" s="80"/>
      <c r="EES45" s="80"/>
      <c r="EET45" s="80"/>
      <c r="EEU45" s="80"/>
      <c r="EEV45" s="80"/>
      <c r="EEW45" s="80"/>
      <c r="EEX45" s="80"/>
      <c r="EEY45" s="80"/>
      <c r="EEZ45" s="80"/>
      <c r="EFA45" s="80"/>
      <c r="EFB45" s="80"/>
      <c r="EFC45" s="80"/>
      <c r="EFD45" s="80"/>
      <c r="EFE45" s="80"/>
      <c r="EFF45" s="80"/>
      <c r="EFG45" s="80"/>
      <c r="EFH45" s="80"/>
      <c r="EFI45" s="80"/>
      <c r="EFJ45" s="80"/>
      <c r="EFK45" s="80"/>
      <c r="EFL45" s="80"/>
      <c r="EFM45" s="80"/>
      <c r="EFN45" s="80"/>
      <c r="EFO45" s="80"/>
      <c r="EFP45" s="80"/>
      <c r="EFQ45" s="80"/>
      <c r="EFR45" s="80"/>
      <c r="EFS45" s="80"/>
      <c r="EFT45" s="80"/>
      <c r="EFU45" s="80"/>
      <c r="EFV45" s="80"/>
      <c r="EFW45" s="80"/>
      <c r="EFX45" s="80"/>
      <c r="EFY45" s="80"/>
      <c r="EFZ45" s="80"/>
      <c r="EGA45" s="80"/>
      <c r="EGB45" s="80"/>
      <c r="EGC45" s="80"/>
      <c r="EGD45" s="80"/>
      <c r="EGE45" s="80"/>
      <c r="EGF45" s="80"/>
      <c r="EGG45" s="80"/>
      <c r="EGH45" s="80"/>
      <c r="EGI45" s="80"/>
      <c r="EGJ45" s="80"/>
      <c r="EGK45" s="80"/>
      <c r="EGL45" s="80"/>
      <c r="EGM45" s="80"/>
      <c r="EGN45" s="80"/>
      <c r="EGO45" s="80"/>
      <c r="EGP45" s="80"/>
      <c r="EGQ45" s="80"/>
      <c r="EGR45" s="80"/>
      <c r="EGS45" s="80"/>
      <c r="EGT45" s="80"/>
      <c r="EGU45" s="80"/>
      <c r="EGV45" s="80"/>
      <c r="EGW45" s="80"/>
      <c r="EGX45" s="80"/>
      <c r="EGY45" s="80"/>
      <c r="EGZ45" s="80"/>
      <c r="EHA45" s="80"/>
      <c r="EHB45" s="80"/>
      <c r="EHC45" s="80"/>
      <c r="EHD45" s="80"/>
      <c r="EHE45" s="80"/>
      <c r="EHF45" s="80"/>
      <c r="EHG45" s="80"/>
      <c r="EHH45" s="80"/>
      <c r="EHI45" s="80"/>
      <c r="EHJ45" s="80"/>
      <c r="EHK45" s="80"/>
      <c r="EHL45" s="80"/>
      <c r="EHM45" s="80"/>
      <c r="EHN45" s="80"/>
      <c r="EHO45" s="80"/>
      <c r="EHP45" s="80"/>
      <c r="EHQ45" s="80"/>
      <c r="EHR45" s="80"/>
      <c r="EHS45" s="80"/>
      <c r="EHT45" s="80"/>
      <c r="EHU45" s="80"/>
      <c r="EHV45" s="80"/>
      <c r="EHW45" s="80"/>
      <c r="EHX45" s="80"/>
      <c r="EHY45" s="80"/>
      <c r="EHZ45" s="80"/>
      <c r="EIA45" s="80"/>
      <c r="EIB45" s="80"/>
      <c r="EIC45" s="80"/>
      <c r="EID45" s="80"/>
      <c r="EIE45" s="80"/>
      <c r="EIF45" s="80"/>
      <c r="EIG45" s="80"/>
      <c r="EIH45" s="80"/>
      <c r="EII45" s="80"/>
      <c r="EIJ45" s="80"/>
      <c r="EIK45" s="80"/>
      <c r="EIL45" s="80"/>
      <c r="EIM45" s="80"/>
      <c r="EIN45" s="80"/>
      <c r="EIO45" s="80"/>
      <c r="EIP45" s="80"/>
      <c r="EIQ45" s="80"/>
      <c r="EIR45" s="80"/>
      <c r="EIS45" s="80"/>
      <c r="EIT45" s="80"/>
      <c r="EIU45" s="80"/>
      <c r="EIV45" s="80"/>
      <c r="EIW45" s="80"/>
      <c r="EIX45" s="80"/>
      <c r="EIY45" s="80"/>
      <c r="EIZ45" s="80"/>
      <c r="EJA45" s="80"/>
      <c r="EJB45" s="80"/>
      <c r="EJC45" s="80"/>
      <c r="EJD45" s="80"/>
      <c r="EJE45" s="80"/>
      <c r="EJF45" s="80"/>
      <c r="EJG45" s="80"/>
      <c r="EJH45" s="80"/>
      <c r="EJI45" s="80"/>
      <c r="EJJ45" s="80"/>
      <c r="EJK45" s="80"/>
      <c r="EJL45" s="80"/>
      <c r="EJM45" s="80"/>
      <c r="EJN45" s="80"/>
      <c r="EJO45" s="80"/>
      <c r="EJP45" s="80"/>
      <c r="EJQ45" s="80"/>
      <c r="EJR45" s="80"/>
      <c r="EJS45" s="80"/>
      <c r="EJT45" s="80"/>
      <c r="EJU45" s="80"/>
      <c r="EJV45" s="80"/>
      <c r="EJW45" s="80"/>
      <c r="EJX45" s="80"/>
      <c r="EJY45" s="80"/>
      <c r="EJZ45" s="80"/>
      <c r="EKA45" s="80"/>
      <c r="EKB45" s="80"/>
      <c r="EKC45" s="80"/>
      <c r="EKD45" s="80"/>
      <c r="EKE45" s="80"/>
      <c r="EKF45" s="80"/>
      <c r="EKG45" s="80"/>
      <c r="EKH45" s="80"/>
      <c r="EKI45" s="80"/>
      <c r="EKJ45" s="80"/>
      <c r="EKK45" s="80"/>
      <c r="EKL45" s="80"/>
      <c r="EKM45" s="80"/>
      <c r="EKN45" s="80"/>
      <c r="EKO45" s="80"/>
      <c r="EKP45" s="80"/>
      <c r="EKQ45" s="80"/>
      <c r="EKR45" s="80"/>
      <c r="EKS45" s="80"/>
      <c r="EKT45" s="80"/>
      <c r="EKU45" s="80"/>
      <c r="EKV45" s="80"/>
      <c r="EKW45" s="80"/>
      <c r="EKX45" s="80"/>
      <c r="EKY45" s="80"/>
      <c r="EKZ45" s="80"/>
      <c r="ELA45" s="80"/>
      <c r="ELB45" s="80"/>
      <c r="ELC45" s="80"/>
      <c r="ELD45" s="80"/>
      <c r="ELE45" s="80"/>
      <c r="ELF45" s="80"/>
      <c r="ELG45" s="80"/>
      <c r="ELH45" s="80"/>
      <c r="ELI45" s="80"/>
      <c r="ELJ45" s="80"/>
      <c r="ELK45" s="80"/>
      <c r="ELL45" s="80"/>
      <c r="ELM45" s="80"/>
      <c r="ELN45" s="80"/>
      <c r="ELO45" s="80"/>
      <c r="ELP45" s="80"/>
      <c r="ELQ45" s="80"/>
      <c r="ELR45" s="80"/>
      <c r="ELS45" s="80"/>
      <c r="ELT45" s="80"/>
      <c r="ELU45" s="80"/>
      <c r="ELV45" s="80"/>
      <c r="ELW45" s="80"/>
      <c r="ELX45" s="80"/>
      <c r="ELY45" s="80"/>
      <c r="ELZ45" s="80"/>
      <c r="EMA45" s="80"/>
      <c r="EMB45" s="80"/>
      <c r="EMC45" s="80"/>
      <c r="EMD45" s="80"/>
      <c r="EME45" s="80"/>
      <c r="EMF45" s="80"/>
      <c r="EMG45" s="80"/>
      <c r="EMH45" s="80"/>
      <c r="EMI45" s="80"/>
      <c r="EMJ45" s="80"/>
      <c r="EMK45" s="80"/>
      <c r="EML45" s="80"/>
      <c r="EMM45" s="80"/>
      <c r="EMN45" s="80"/>
      <c r="EMO45" s="80"/>
      <c r="EMP45" s="80"/>
      <c r="EMQ45" s="80"/>
      <c r="EMR45" s="80"/>
      <c r="EMS45" s="80"/>
      <c r="EMT45" s="80"/>
      <c r="EMU45" s="80"/>
      <c r="EMV45" s="80"/>
      <c r="EMW45" s="80"/>
      <c r="EMX45" s="80"/>
      <c r="EMY45" s="80"/>
      <c r="EMZ45" s="80"/>
      <c r="ENA45" s="80"/>
      <c r="ENB45" s="80"/>
      <c r="ENC45" s="80"/>
      <c r="END45" s="80"/>
      <c r="ENE45" s="80"/>
      <c r="ENF45" s="80"/>
      <c r="ENG45" s="80"/>
      <c r="ENH45" s="80"/>
      <c r="ENI45" s="80"/>
      <c r="ENJ45" s="80"/>
      <c r="ENK45" s="80"/>
      <c r="ENL45" s="80"/>
      <c r="ENM45" s="80"/>
      <c r="ENN45" s="80"/>
      <c r="ENO45" s="80"/>
      <c r="ENP45" s="80"/>
      <c r="ENQ45" s="80"/>
      <c r="ENR45" s="80"/>
      <c r="ENS45" s="80"/>
      <c r="ENT45" s="80"/>
      <c r="ENU45" s="80"/>
      <c r="ENV45" s="80"/>
      <c r="ENW45" s="80"/>
      <c r="ENX45" s="80"/>
      <c r="ENY45" s="80"/>
      <c r="ENZ45" s="80"/>
      <c r="EOA45" s="80"/>
      <c r="EOB45" s="80"/>
      <c r="EOC45" s="80"/>
      <c r="EOD45" s="80"/>
      <c r="EOE45" s="80"/>
      <c r="EOF45" s="80"/>
      <c r="EOG45" s="80"/>
      <c r="EOH45" s="80"/>
      <c r="EOI45" s="80"/>
      <c r="EOJ45" s="80"/>
      <c r="EOK45" s="80"/>
      <c r="EOL45" s="80"/>
      <c r="EOM45" s="80"/>
      <c r="EON45" s="80"/>
      <c r="EOO45" s="80"/>
      <c r="EOP45" s="80"/>
      <c r="EOQ45" s="80"/>
      <c r="EOR45" s="80"/>
      <c r="EOS45" s="80"/>
      <c r="EOT45" s="80"/>
      <c r="EOU45" s="80"/>
      <c r="EOV45" s="80"/>
      <c r="EOW45" s="80"/>
      <c r="EOX45" s="80"/>
      <c r="EOY45" s="80"/>
      <c r="EOZ45" s="80"/>
      <c r="EPA45" s="80"/>
      <c r="EPB45" s="80"/>
      <c r="EPC45" s="80"/>
      <c r="EPD45" s="80"/>
      <c r="EPE45" s="80"/>
      <c r="EPF45" s="80"/>
      <c r="EPG45" s="80"/>
      <c r="EPH45" s="80"/>
      <c r="EPI45" s="80"/>
      <c r="EPJ45" s="80"/>
      <c r="EPK45" s="80"/>
      <c r="EPL45" s="80"/>
      <c r="EPM45" s="80"/>
      <c r="EPN45" s="80"/>
      <c r="EPO45" s="80"/>
      <c r="EPP45" s="80"/>
      <c r="EPQ45" s="80"/>
      <c r="EPR45" s="80"/>
      <c r="EPS45" s="80"/>
      <c r="EPT45" s="80"/>
      <c r="EPU45" s="80"/>
      <c r="EPV45" s="80"/>
      <c r="EPW45" s="80"/>
      <c r="EPX45" s="80"/>
      <c r="EPY45" s="80"/>
      <c r="EPZ45" s="80"/>
      <c r="EQA45" s="80"/>
      <c r="EQB45" s="80"/>
      <c r="EQC45" s="80"/>
      <c r="EQD45" s="80"/>
      <c r="EQE45" s="80"/>
      <c r="EQF45" s="80"/>
      <c r="EQG45" s="80"/>
      <c r="EQH45" s="80"/>
      <c r="EQI45" s="80"/>
      <c r="EQJ45" s="80"/>
      <c r="EQK45" s="80"/>
      <c r="EQL45" s="80"/>
      <c r="EQM45" s="80"/>
      <c r="EQN45" s="80"/>
      <c r="EQO45" s="80"/>
      <c r="EQP45" s="80"/>
      <c r="EQQ45" s="80"/>
      <c r="EQR45" s="80"/>
      <c r="EQS45" s="80"/>
      <c r="EQT45" s="80"/>
      <c r="EQU45" s="80"/>
      <c r="EQV45" s="80"/>
      <c r="EQW45" s="80"/>
      <c r="EQX45" s="80"/>
      <c r="EQY45" s="80"/>
      <c r="EQZ45" s="80"/>
      <c r="ERA45" s="80"/>
      <c r="ERB45" s="80"/>
      <c r="ERC45" s="80"/>
      <c r="ERD45" s="80"/>
      <c r="ERE45" s="80"/>
      <c r="ERF45" s="80"/>
      <c r="ERG45" s="80"/>
      <c r="ERH45" s="80"/>
      <c r="ERI45" s="80"/>
      <c r="ERJ45" s="80"/>
      <c r="ERK45" s="80"/>
      <c r="ERL45" s="80"/>
      <c r="ERM45" s="80"/>
      <c r="ERN45" s="80"/>
      <c r="ERO45" s="80"/>
      <c r="ERP45" s="80"/>
      <c r="ERQ45" s="80"/>
      <c r="ERR45" s="80"/>
      <c r="ERS45" s="80"/>
      <c r="ERT45" s="80"/>
      <c r="ERU45" s="80"/>
      <c r="ERV45" s="80"/>
      <c r="ERW45" s="80"/>
      <c r="ERX45" s="80"/>
      <c r="ERY45" s="80"/>
      <c r="ERZ45" s="80"/>
      <c r="ESA45" s="80"/>
      <c r="ESB45" s="80"/>
      <c r="ESC45" s="80"/>
      <c r="ESD45" s="80"/>
      <c r="ESE45" s="80"/>
      <c r="ESF45" s="80"/>
      <c r="ESG45" s="80"/>
      <c r="ESH45" s="80"/>
      <c r="ESI45" s="80"/>
      <c r="ESJ45" s="80"/>
      <c r="ESK45" s="80"/>
      <c r="ESL45" s="80"/>
      <c r="ESM45" s="80"/>
      <c r="ESN45" s="80"/>
      <c r="ESO45" s="80"/>
      <c r="ESP45" s="80"/>
      <c r="ESQ45" s="80"/>
      <c r="ESR45" s="80"/>
      <c r="ESS45" s="80"/>
      <c r="EST45" s="80"/>
      <c r="ESU45" s="80"/>
      <c r="ESV45" s="80"/>
      <c r="ESW45" s="80"/>
      <c r="ESX45" s="80"/>
      <c r="ESY45" s="80"/>
      <c r="ESZ45" s="80"/>
      <c r="ETA45" s="80"/>
      <c r="ETB45" s="80"/>
      <c r="ETC45" s="80"/>
      <c r="ETD45" s="80"/>
      <c r="ETE45" s="80"/>
      <c r="ETF45" s="80"/>
      <c r="ETG45" s="80"/>
      <c r="ETH45" s="80"/>
      <c r="ETI45" s="80"/>
      <c r="ETJ45" s="80"/>
      <c r="ETK45" s="80"/>
      <c r="ETL45" s="80"/>
      <c r="ETM45" s="80"/>
      <c r="ETN45" s="80"/>
      <c r="ETO45" s="80"/>
      <c r="ETP45" s="80"/>
      <c r="ETQ45" s="80"/>
      <c r="ETR45" s="80"/>
      <c r="ETS45" s="80"/>
      <c r="ETT45" s="80"/>
      <c r="ETU45" s="80"/>
      <c r="ETV45" s="80"/>
      <c r="ETW45" s="80"/>
      <c r="ETX45" s="80"/>
      <c r="ETY45" s="80"/>
      <c r="ETZ45" s="80"/>
      <c r="EUA45" s="80"/>
      <c r="EUB45" s="80"/>
      <c r="EUC45" s="80"/>
      <c r="EUD45" s="80"/>
      <c r="EUE45" s="80"/>
      <c r="EUF45" s="80"/>
      <c r="EUG45" s="80"/>
      <c r="EUH45" s="80"/>
      <c r="EUI45" s="80"/>
      <c r="EUJ45" s="80"/>
      <c r="EUK45" s="80"/>
      <c r="EUL45" s="80"/>
      <c r="EUM45" s="80"/>
      <c r="EUN45" s="80"/>
      <c r="EUO45" s="80"/>
      <c r="EUP45" s="80"/>
      <c r="EUQ45" s="80"/>
      <c r="EUR45" s="80"/>
      <c r="EUS45" s="80"/>
      <c r="EUT45" s="80"/>
      <c r="EUU45" s="80"/>
      <c r="EUV45" s="80"/>
      <c r="EUW45" s="80"/>
      <c r="EUX45" s="80"/>
      <c r="EUY45" s="80"/>
      <c r="EUZ45" s="80"/>
      <c r="EVA45" s="80"/>
      <c r="EVB45" s="80"/>
      <c r="EVC45" s="80"/>
      <c r="EVD45" s="80"/>
      <c r="EVE45" s="80"/>
      <c r="EVF45" s="80"/>
      <c r="EVG45" s="80"/>
      <c r="EVH45" s="80"/>
      <c r="EVI45" s="80"/>
      <c r="EVJ45" s="80"/>
      <c r="EVK45" s="80"/>
      <c r="EVL45" s="80"/>
      <c r="EVM45" s="80"/>
      <c r="EVN45" s="80"/>
      <c r="EVO45" s="80"/>
      <c r="EVP45" s="80"/>
      <c r="EVQ45" s="80"/>
      <c r="EVR45" s="80"/>
      <c r="EVS45" s="80"/>
      <c r="EVT45" s="80"/>
      <c r="EVU45" s="80"/>
      <c r="EVV45" s="80"/>
      <c r="EVW45" s="80"/>
      <c r="EVX45" s="80"/>
      <c r="EVY45" s="80"/>
      <c r="EVZ45" s="80"/>
      <c r="EWA45" s="80"/>
      <c r="EWB45" s="80"/>
      <c r="EWC45" s="80"/>
      <c r="EWD45" s="80"/>
      <c r="EWE45" s="80"/>
      <c r="EWF45" s="80"/>
      <c r="EWG45" s="80"/>
      <c r="EWH45" s="80"/>
      <c r="EWI45" s="80"/>
      <c r="EWJ45" s="80"/>
      <c r="EWK45" s="80"/>
      <c r="EWL45" s="80"/>
      <c r="EWM45" s="80"/>
      <c r="EWN45" s="80"/>
      <c r="EWO45" s="80"/>
      <c r="EWP45" s="80"/>
      <c r="EWQ45" s="80"/>
      <c r="EWR45" s="80"/>
      <c r="EWS45" s="80"/>
      <c r="EWT45" s="80"/>
      <c r="EWU45" s="80"/>
      <c r="EWV45" s="80"/>
      <c r="EWW45" s="80"/>
      <c r="EWX45" s="80"/>
      <c r="EWY45" s="80"/>
      <c r="EWZ45" s="80"/>
      <c r="EXA45" s="80"/>
      <c r="EXB45" s="80"/>
      <c r="EXC45" s="80"/>
      <c r="EXD45" s="80"/>
      <c r="EXE45" s="80"/>
      <c r="EXF45" s="80"/>
      <c r="EXG45" s="80"/>
      <c r="EXH45" s="80"/>
      <c r="EXI45" s="80"/>
      <c r="EXJ45" s="80"/>
      <c r="EXK45" s="80"/>
      <c r="EXL45" s="80"/>
      <c r="EXM45" s="80"/>
      <c r="EXN45" s="80"/>
      <c r="EXO45" s="80"/>
      <c r="EXP45" s="80"/>
      <c r="EXQ45" s="80"/>
      <c r="EXR45" s="80"/>
      <c r="EXS45" s="80"/>
      <c r="EXT45" s="80"/>
      <c r="EXU45" s="80"/>
      <c r="EXV45" s="80"/>
      <c r="EXW45" s="80"/>
      <c r="EXX45" s="80"/>
      <c r="EXY45" s="80"/>
      <c r="EXZ45" s="80"/>
      <c r="EYA45" s="80"/>
      <c r="EYB45" s="80"/>
      <c r="EYC45" s="80"/>
      <c r="EYD45" s="80"/>
      <c r="EYE45" s="80"/>
      <c r="EYF45" s="80"/>
      <c r="EYG45" s="80"/>
      <c r="EYH45" s="80"/>
      <c r="EYI45" s="80"/>
      <c r="EYJ45" s="80"/>
      <c r="EYK45" s="80"/>
      <c r="EYL45" s="80"/>
      <c r="EYM45" s="80"/>
      <c r="EYN45" s="80"/>
      <c r="EYO45" s="80"/>
      <c r="EYP45" s="80"/>
      <c r="EYQ45" s="80"/>
      <c r="EYR45" s="80"/>
      <c r="EYS45" s="80"/>
      <c r="EYT45" s="80"/>
      <c r="EYU45" s="80"/>
      <c r="EYV45" s="80"/>
      <c r="EYW45" s="80"/>
      <c r="EYX45" s="80"/>
      <c r="EYY45" s="80"/>
      <c r="EYZ45" s="80"/>
      <c r="EZA45" s="80"/>
      <c r="EZB45" s="80"/>
      <c r="EZC45" s="80"/>
      <c r="EZD45" s="80"/>
      <c r="EZE45" s="80"/>
      <c r="EZF45" s="80"/>
      <c r="EZG45" s="80"/>
      <c r="EZH45" s="80"/>
      <c r="EZI45" s="80"/>
      <c r="EZJ45" s="80"/>
      <c r="EZK45" s="80"/>
      <c r="EZL45" s="80"/>
      <c r="EZM45" s="80"/>
      <c r="EZN45" s="80"/>
      <c r="EZO45" s="80"/>
      <c r="EZP45" s="80"/>
      <c r="EZQ45" s="80"/>
      <c r="EZR45" s="80"/>
      <c r="EZS45" s="80"/>
      <c r="EZT45" s="80"/>
      <c r="EZU45" s="80"/>
      <c r="EZV45" s="80"/>
      <c r="EZW45" s="80"/>
      <c r="EZX45" s="80"/>
      <c r="EZY45" s="80"/>
      <c r="EZZ45" s="80"/>
      <c r="FAA45" s="80"/>
      <c r="FAB45" s="80"/>
      <c r="FAC45" s="80"/>
      <c r="FAD45" s="80"/>
      <c r="FAE45" s="80"/>
      <c r="FAF45" s="80"/>
      <c r="FAG45" s="80"/>
      <c r="FAH45" s="80"/>
      <c r="FAI45" s="80"/>
      <c r="FAJ45" s="80"/>
      <c r="FAK45" s="80"/>
      <c r="FAL45" s="80"/>
      <c r="FAM45" s="80"/>
      <c r="FAN45" s="80"/>
      <c r="FAO45" s="80"/>
      <c r="FAP45" s="80"/>
      <c r="FAQ45" s="80"/>
      <c r="FAR45" s="80"/>
      <c r="FAS45" s="80"/>
      <c r="FAT45" s="80"/>
      <c r="FAU45" s="80"/>
      <c r="FAV45" s="80"/>
      <c r="FAW45" s="80"/>
      <c r="FAX45" s="80"/>
      <c r="FAY45" s="80"/>
      <c r="FAZ45" s="80"/>
      <c r="FBA45" s="80"/>
      <c r="FBB45" s="80"/>
      <c r="FBC45" s="80"/>
      <c r="FBD45" s="80"/>
      <c r="FBE45" s="80"/>
      <c r="FBF45" s="80"/>
      <c r="FBG45" s="80"/>
      <c r="FBH45" s="80"/>
      <c r="FBI45" s="80"/>
      <c r="FBJ45" s="80"/>
      <c r="FBK45" s="80"/>
      <c r="FBL45" s="80"/>
      <c r="FBM45" s="80"/>
      <c r="FBN45" s="80"/>
      <c r="FBO45" s="80"/>
      <c r="FBP45" s="80"/>
      <c r="FBQ45" s="80"/>
      <c r="FBR45" s="80"/>
      <c r="FBS45" s="80"/>
      <c r="FBT45" s="80"/>
      <c r="FBU45" s="80"/>
      <c r="FBV45" s="80"/>
      <c r="FBW45" s="80"/>
      <c r="FBX45" s="80"/>
      <c r="FBY45" s="80"/>
      <c r="FBZ45" s="80"/>
      <c r="FCA45" s="80"/>
      <c r="FCB45" s="80"/>
      <c r="FCC45" s="80"/>
      <c r="FCD45" s="80"/>
      <c r="FCE45" s="80"/>
      <c r="FCF45" s="80"/>
      <c r="FCG45" s="80"/>
      <c r="FCH45" s="80"/>
      <c r="FCI45" s="80"/>
      <c r="FCJ45" s="80"/>
      <c r="FCK45" s="80"/>
      <c r="FCL45" s="80"/>
      <c r="FCM45" s="80"/>
      <c r="FCN45" s="80"/>
      <c r="FCO45" s="80"/>
      <c r="FCP45" s="80"/>
      <c r="FCQ45" s="80"/>
      <c r="FCR45" s="80"/>
      <c r="FCS45" s="80"/>
      <c r="FCT45" s="80"/>
      <c r="FCU45" s="80"/>
      <c r="FCV45" s="80"/>
      <c r="FCW45" s="80"/>
      <c r="FCX45" s="80"/>
      <c r="FCY45" s="80"/>
      <c r="FCZ45" s="80"/>
      <c r="FDA45" s="80"/>
      <c r="FDB45" s="80"/>
      <c r="FDC45" s="80"/>
      <c r="FDD45" s="80"/>
      <c r="FDE45" s="80"/>
      <c r="FDF45" s="80"/>
      <c r="FDG45" s="80"/>
      <c r="FDH45" s="80"/>
      <c r="FDI45" s="80"/>
      <c r="FDJ45" s="80"/>
      <c r="FDK45" s="80"/>
      <c r="FDL45" s="80"/>
      <c r="FDM45" s="80"/>
      <c r="FDN45" s="80"/>
      <c r="FDO45" s="80"/>
      <c r="FDP45" s="80"/>
      <c r="FDQ45" s="80"/>
      <c r="FDR45" s="80"/>
      <c r="FDS45" s="80"/>
      <c r="FDT45" s="80"/>
      <c r="FDU45" s="80"/>
      <c r="FDV45" s="80"/>
      <c r="FDW45" s="80"/>
      <c r="FDX45" s="80"/>
      <c r="FDY45" s="80"/>
      <c r="FDZ45" s="80"/>
      <c r="FEA45" s="80"/>
      <c r="FEB45" s="80"/>
      <c r="FEC45" s="80"/>
      <c r="FED45" s="80"/>
      <c r="FEE45" s="80"/>
      <c r="FEF45" s="80"/>
      <c r="FEG45" s="80"/>
      <c r="FEH45" s="80"/>
      <c r="FEI45" s="80"/>
      <c r="FEJ45" s="80"/>
      <c r="FEK45" s="80"/>
      <c r="FEL45" s="80"/>
      <c r="FEM45" s="80"/>
      <c r="FEN45" s="80"/>
      <c r="FEO45" s="80"/>
      <c r="FEP45" s="80"/>
      <c r="FEQ45" s="80"/>
      <c r="FER45" s="80"/>
      <c r="FES45" s="80"/>
      <c r="FET45" s="80"/>
      <c r="FEU45" s="80"/>
      <c r="FEV45" s="80"/>
      <c r="FEW45" s="80"/>
      <c r="FEX45" s="80"/>
      <c r="FEY45" s="80"/>
      <c r="FEZ45" s="80"/>
      <c r="FFA45" s="80"/>
      <c r="FFB45" s="80"/>
      <c r="FFC45" s="80"/>
      <c r="FFD45" s="80"/>
      <c r="FFE45" s="80"/>
      <c r="FFF45" s="80"/>
      <c r="FFG45" s="80"/>
      <c r="FFH45" s="80"/>
      <c r="FFI45" s="80"/>
      <c r="FFJ45" s="80"/>
      <c r="FFK45" s="80"/>
      <c r="FFL45" s="80"/>
      <c r="FFM45" s="80"/>
      <c r="FFN45" s="80"/>
      <c r="FFO45" s="80"/>
      <c r="FFP45" s="80"/>
      <c r="FFQ45" s="80"/>
      <c r="FFR45" s="80"/>
      <c r="FFS45" s="80"/>
      <c r="FFT45" s="80"/>
      <c r="FFU45" s="80"/>
      <c r="FFV45" s="80"/>
      <c r="FFW45" s="80"/>
      <c r="FFX45" s="80"/>
      <c r="FFY45" s="80"/>
      <c r="FFZ45" s="80"/>
      <c r="FGA45" s="80"/>
      <c r="FGB45" s="80"/>
      <c r="FGC45" s="80"/>
      <c r="FGD45" s="80"/>
      <c r="FGE45" s="80"/>
      <c r="FGF45" s="80"/>
      <c r="FGG45" s="80"/>
      <c r="FGH45" s="80"/>
      <c r="FGI45" s="80"/>
      <c r="FGJ45" s="80"/>
      <c r="FGK45" s="80"/>
      <c r="FGL45" s="80"/>
      <c r="FGM45" s="80"/>
      <c r="FGN45" s="80"/>
      <c r="FGO45" s="80"/>
      <c r="FGP45" s="80"/>
      <c r="FGQ45" s="80"/>
      <c r="FGR45" s="80"/>
      <c r="FGS45" s="80"/>
      <c r="FGT45" s="80"/>
      <c r="FGU45" s="80"/>
      <c r="FGV45" s="80"/>
      <c r="FGW45" s="80"/>
      <c r="FGX45" s="80"/>
      <c r="FGY45" s="80"/>
      <c r="FGZ45" s="80"/>
      <c r="FHA45" s="80"/>
      <c r="FHB45" s="80"/>
      <c r="FHC45" s="80"/>
      <c r="FHD45" s="80"/>
      <c r="FHE45" s="80"/>
      <c r="FHF45" s="80"/>
      <c r="FHG45" s="80"/>
      <c r="FHH45" s="80"/>
      <c r="FHI45" s="80"/>
      <c r="FHJ45" s="80"/>
      <c r="FHK45" s="80"/>
      <c r="FHL45" s="80"/>
      <c r="FHM45" s="80"/>
      <c r="FHN45" s="80"/>
      <c r="FHO45" s="80"/>
      <c r="FHP45" s="80"/>
      <c r="FHQ45" s="80"/>
      <c r="FHR45" s="80"/>
      <c r="FHS45" s="80"/>
      <c r="FHT45" s="80"/>
      <c r="FHU45" s="80"/>
      <c r="FHV45" s="80"/>
      <c r="FHW45" s="80"/>
      <c r="FHX45" s="80"/>
      <c r="FHY45" s="80"/>
      <c r="FHZ45" s="80"/>
      <c r="FIA45" s="80"/>
      <c r="FIB45" s="80"/>
      <c r="FIC45" s="80"/>
      <c r="FID45" s="80"/>
      <c r="FIE45" s="80"/>
      <c r="FIF45" s="80"/>
      <c r="FIG45" s="80"/>
      <c r="FIH45" s="80"/>
      <c r="FII45" s="80"/>
      <c r="FIJ45" s="80"/>
      <c r="FIK45" s="80"/>
      <c r="FIL45" s="80"/>
      <c r="FIM45" s="80"/>
      <c r="FIN45" s="80"/>
      <c r="FIO45" s="80"/>
      <c r="FIP45" s="80"/>
      <c r="FIQ45" s="80"/>
      <c r="FIR45" s="80"/>
      <c r="FIS45" s="80"/>
      <c r="FIT45" s="80"/>
      <c r="FIU45" s="80"/>
      <c r="FIV45" s="80"/>
      <c r="FIW45" s="80"/>
      <c r="FIX45" s="80"/>
      <c r="FIY45" s="80"/>
      <c r="FIZ45" s="80"/>
      <c r="FJA45" s="80"/>
      <c r="FJB45" s="80"/>
      <c r="FJC45" s="80"/>
      <c r="FJD45" s="80"/>
      <c r="FJE45" s="80"/>
      <c r="FJF45" s="80"/>
      <c r="FJG45" s="80"/>
      <c r="FJH45" s="80"/>
      <c r="FJI45" s="80"/>
      <c r="FJJ45" s="80"/>
      <c r="FJK45" s="80"/>
      <c r="FJL45" s="80"/>
      <c r="FJM45" s="80"/>
      <c r="FJN45" s="80"/>
      <c r="FJO45" s="80"/>
      <c r="FJP45" s="80"/>
      <c r="FJQ45" s="80"/>
      <c r="FJR45" s="80"/>
      <c r="FJS45" s="80"/>
      <c r="FJT45" s="80"/>
      <c r="FJU45" s="80"/>
      <c r="FJV45" s="80"/>
      <c r="FJW45" s="80"/>
      <c r="FJX45" s="80"/>
      <c r="FJY45" s="80"/>
      <c r="FJZ45" s="80"/>
      <c r="FKA45" s="80"/>
      <c r="FKB45" s="80"/>
      <c r="FKC45" s="80"/>
      <c r="FKD45" s="80"/>
      <c r="FKE45" s="80"/>
      <c r="FKF45" s="80"/>
      <c r="FKG45" s="80"/>
      <c r="FKH45" s="80"/>
      <c r="FKI45" s="80"/>
      <c r="FKJ45" s="80"/>
      <c r="FKK45" s="80"/>
      <c r="FKL45" s="80"/>
      <c r="FKM45" s="80"/>
      <c r="FKN45" s="80"/>
      <c r="FKO45" s="80"/>
      <c r="FKP45" s="80"/>
      <c r="FKQ45" s="80"/>
      <c r="FKR45" s="80"/>
      <c r="FKS45" s="80"/>
      <c r="FKT45" s="80"/>
      <c r="FKU45" s="80"/>
      <c r="FKV45" s="80"/>
      <c r="FKW45" s="80"/>
      <c r="FKX45" s="80"/>
      <c r="FKY45" s="80"/>
      <c r="FKZ45" s="80"/>
      <c r="FLA45" s="80"/>
      <c r="FLB45" s="80"/>
      <c r="FLC45" s="80"/>
      <c r="FLD45" s="80"/>
      <c r="FLE45" s="80"/>
      <c r="FLF45" s="80"/>
      <c r="FLG45" s="80"/>
      <c r="FLH45" s="80"/>
      <c r="FLI45" s="80"/>
      <c r="FLJ45" s="80"/>
      <c r="FLK45" s="80"/>
      <c r="FLL45" s="80"/>
      <c r="FLM45" s="80"/>
      <c r="FLN45" s="80"/>
      <c r="FLO45" s="80"/>
      <c r="FLP45" s="80"/>
      <c r="FLQ45" s="80"/>
      <c r="FLR45" s="80"/>
      <c r="FLS45" s="80"/>
      <c r="FLT45" s="80"/>
      <c r="FLU45" s="80"/>
      <c r="FLV45" s="80"/>
      <c r="FLW45" s="80"/>
      <c r="FLX45" s="80"/>
      <c r="FLY45" s="80"/>
      <c r="FLZ45" s="80"/>
      <c r="FMA45" s="80"/>
      <c r="FMB45" s="80"/>
      <c r="FMC45" s="80"/>
      <c r="FMD45" s="80"/>
      <c r="FME45" s="80"/>
      <c r="FMF45" s="80"/>
      <c r="FMG45" s="80"/>
      <c r="FMH45" s="80"/>
      <c r="FMI45" s="80"/>
      <c r="FMJ45" s="80"/>
      <c r="FMK45" s="80"/>
      <c r="FML45" s="80"/>
      <c r="FMM45" s="80"/>
      <c r="FMN45" s="80"/>
      <c r="FMO45" s="80"/>
      <c r="FMP45" s="80"/>
      <c r="FMQ45" s="80"/>
      <c r="FMR45" s="80"/>
      <c r="FMS45" s="80"/>
      <c r="FMT45" s="80"/>
      <c r="FMU45" s="80"/>
      <c r="FMV45" s="80"/>
      <c r="FMW45" s="80"/>
      <c r="FMX45" s="80"/>
      <c r="FMY45" s="80"/>
      <c r="FMZ45" s="80"/>
      <c r="FNA45" s="80"/>
      <c r="FNB45" s="80"/>
      <c r="FNC45" s="80"/>
      <c r="FND45" s="80"/>
      <c r="FNE45" s="80"/>
      <c r="FNF45" s="80"/>
      <c r="FNG45" s="80"/>
      <c r="FNH45" s="80"/>
      <c r="FNI45" s="80"/>
      <c r="FNJ45" s="80"/>
      <c r="FNK45" s="80"/>
      <c r="FNL45" s="80"/>
      <c r="FNM45" s="80"/>
      <c r="FNN45" s="80"/>
      <c r="FNO45" s="80"/>
      <c r="FNP45" s="80"/>
      <c r="FNQ45" s="80"/>
      <c r="FNR45" s="80"/>
      <c r="FNS45" s="80"/>
      <c r="FNT45" s="80"/>
      <c r="FNU45" s="80"/>
      <c r="FNV45" s="80"/>
      <c r="FNW45" s="80"/>
      <c r="FNX45" s="80"/>
      <c r="FNY45" s="80"/>
      <c r="FNZ45" s="80"/>
      <c r="FOA45" s="80"/>
      <c r="FOB45" s="80"/>
      <c r="FOC45" s="80"/>
      <c r="FOD45" s="80"/>
      <c r="FOE45" s="80"/>
      <c r="FOF45" s="80"/>
      <c r="FOG45" s="80"/>
      <c r="FOH45" s="80"/>
      <c r="FOI45" s="80"/>
      <c r="FOJ45" s="80"/>
      <c r="FOK45" s="80"/>
      <c r="FOL45" s="80"/>
      <c r="FOM45" s="80"/>
      <c r="FON45" s="80"/>
      <c r="FOO45" s="80"/>
      <c r="FOP45" s="80"/>
      <c r="FOQ45" s="80"/>
      <c r="FOR45" s="80"/>
      <c r="FOS45" s="80"/>
      <c r="FOT45" s="80"/>
      <c r="FOU45" s="80"/>
      <c r="FOV45" s="80"/>
      <c r="FOW45" s="80"/>
      <c r="FOX45" s="80"/>
      <c r="FOY45" s="80"/>
      <c r="FOZ45" s="80"/>
      <c r="FPA45" s="80"/>
      <c r="FPB45" s="80"/>
      <c r="FPC45" s="80"/>
      <c r="FPD45" s="80"/>
      <c r="FPE45" s="80"/>
      <c r="FPF45" s="80"/>
      <c r="FPG45" s="80"/>
      <c r="FPH45" s="80"/>
      <c r="FPI45" s="80"/>
      <c r="FPJ45" s="80"/>
      <c r="FPK45" s="80"/>
      <c r="FPL45" s="80"/>
      <c r="FPM45" s="80"/>
      <c r="FPN45" s="80"/>
      <c r="FPO45" s="80"/>
      <c r="FPP45" s="80"/>
      <c r="FPQ45" s="80"/>
      <c r="FPR45" s="80"/>
      <c r="FPS45" s="80"/>
      <c r="FPT45" s="80"/>
      <c r="FPU45" s="80"/>
      <c r="FPV45" s="80"/>
      <c r="FPW45" s="80"/>
      <c r="FPX45" s="80"/>
      <c r="FPY45" s="80"/>
      <c r="FPZ45" s="80"/>
      <c r="FQA45" s="80"/>
      <c r="FQB45" s="80"/>
      <c r="FQC45" s="80"/>
      <c r="FQD45" s="80"/>
      <c r="FQE45" s="80"/>
      <c r="FQF45" s="80"/>
      <c r="FQG45" s="80"/>
      <c r="FQH45" s="80"/>
      <c r="FQI45" s="80"/>
      <c r="FQJ45" s="80"/>
      <c r="FQK45" s="80"/>
      <c r="FQL45" s="80"/>
      <c r="FQM45" s="80"/>
      <c r="FQN45" s="80"/>
      <c r="FQO45" s="80"/>
      <c r="FQP45" s="80"/>
      <c r="FQQ45" s="80"/>
      <c r="FQR45" s="80"/>
      <c r="FQS45" s="80"/>
      <c r="FQT45" s="80"/>
      <c r="FQU45" s="80"/>
      <c r="FQV45" s="80"/>
      <c r="FQW45" s="80"/>
      <c r="FQX45" s="80"/>
      <c r="FQY45" s="80"/>
      <c r="FQZ45" s="80"/>
      <c r="FRA45" s="80"/>
      <c r="FRB45" s="80"/>
      <c r="FRC45" s="80"/>
      <c r="FRD45" s="80"/>
      <c r="FRE45" s="80"/>
      <c r="FRF45" s="80"/>
      <c r="FRG45" s="80"/>
      <c r="FRH45" s="80"/>
      <c r="FRI45" s="80"/>
      <c r="FRJ45" s="80"/>
      <c r="FRK45" s="80"/>
      <c r="FRL45" s="80"/>
      <c r="FRM45" s="80"/>
      <c r="FRN45" s="80"/>
      <c r="FRO45" s="80"/>
      <c r="FRP45" s="80"/>
      <c r="FRQ45" s="80"/>
      <c r="FRR45" s="80"/>
      <c r="FRS45" s="80"/>
      <c r="FRT45" s="80"/>
      <c r="FRU45" s="80"/>
      <c r="FRV45" s="80"/>
      <c r="FRW45" s="80"/>
      <c r="FRX45" s="80"/>
      <c r="FRY45" s="80"/>
      <c r="FRZ45" s="80"/>
      <c r="FSA45" s="80"/>
      <c r="FSB45" s="80"/>
      <c r="FSC45" s="80"/>
      <c r="FSD45" s="80"/>
      <c r="FSE45" s="80"/>
      <c r="FSF45" s="80"/>
      <c r="FSG45" s="80"/>
      <c r="FSH45" s="80"/>
      <c r="FSI45" s="80"/>
      <c r="FSJ45" s="80"/>
      <c r="FSK45" s="80"/>
      <c r="FSL45" s="80"/>
      <c r="FSM45" s="80"/>
      <c r="FSN45" s="80"/>
      <c r="FSO45" s="80"/>
      <c r="FSP45" s="80"/>
      <c r="FSQ45" s="80"/>
      <c r="FSR45" s="80"/>
      <c r="FSS45" s="80"/>
      <c r="FST45" s="80"/>
      <c r="FSU45" s="80"/>
      <c r="FSV45" s="80"/>
      <c r="FSW45" s="80"/>
      <c r="FSX45" s="80"/>
      <c r="FSY45" s="80"/>
      <c r="FSZ45" s="80"/>
      <c r="FTA45" s="80"/>
      <c r="FTB45" s="80"/>
      <c r="FTC45" s="80"/>
      <c r="FTD45" s="80"/>
      <c r="FTE45" s="80"/>
      <c r="FTF45" s="80"/>
      <c r="FTG45" s="80"/>
      <c r="FTH45" s="80"/>
      <c r="FTI45" s="80"/>
      <c r="FTJ45" s="80"/>
      <c r="FTK45" s="80"/>
      <c r="FTL45" s="80"/>
      <c r="FTM45" s="80"/>
      <c r="FTN45" s="80"/>
      <c r="FTO45" s="80"/>
      <c r="FTP45" s="80"/>
      <c r="FTQ45" s="80"/>
      <c r="FTR45" s="80"/>
      <c r="FTS45" s="80"/>
      <c r="FTT45" s="80"/>
      <c r="FTU45" s="80"/>
      <c r="FTV45" s="80"/>
      <c r="FTW45" s="80"/>
      <c r="FTX45" s="80"/>
      <c r="FTY45" s="80"/>
      <c r="FTZ45" s="80"/>
      <c r="FUA45" s="80"/>
      <c r="FUB45" s="80"/>
      <c r="FUC45" s="80"/>
      <c r="FUD45" s="80"/>
      <c r="FUE45" s="80"/>
      <c r="FUF45" s="80"/>
      <c r="FUG45" s="80"/>
      <c r="FUH45" s="80"/>
      <c r="FUI45" s="80"/>
      <c r="FUJ45" s="80"/>
      <c r="FUK45" s="80"/>
      <c r="FUL45" s="80"/>
      <c r="FUM45" s="80"/>
      <c r="FUN45" s="80"/>
      <c r="FUO45" s="80"/>
      <c r="FUP45" s="80"/>
      <c r="FUQ45" s="80"/>
      <c r="FUR45" s="80"/>
      <c r="FUS45" s="80"/>
      <c r="FUT45" s="80"/>
      <c r="FUU45" s="80"/>
      <c r="FUV45" s="80"/>
      <c r="FUW45" s="80"/>
      <c r="FUX45" s="80"/>
      <c r="FUY45" s="80"/>
      <c r="FUZ45" s="80"/>
      <c r="FVA45" s="80"/>
      <c r="FVB45" s="80"/>
      <c r="FVC45" s="80"/>
      <c r="FVD45" s="80"/>
      <c r="FVE45" s="80"/>
      <c r="FVF45" s="80"/>
      <c r="FVG45" s="80"/>
      <c r="FVH45" s="80"/>
      <c r="FVI45" s="80"/>
      <c r="FVJ45" s="80"/>
      <c r="FVK45" s="80"/>
      <c r="FVL45" s="80"/>
      <c r="FVM45" s="80"/>
      <c r="FVN45" s="80"/>
      <c r="FVO45" s="80"/>
      <c r="FVP45" s="80"/>
      <c r="FVQ45" s="80"/>
      <c r="FVR45" s="80"/>
      <c r="FVS45" s="80"/>
      <c r="FVT45" s="80"/>
      <c r="FVU45" s="80"/>
      <c r="FVV45" s="80"/>
      <c r="FVW45" s="80"/>
      <c r="FVX45" s="80"/>
      <c r="FVY45" s="80"/>
      <c r="FVZ45" s="80"/>
      <c r="FWA45" s="80"/>
      <c r="FWB45" s="80"/>
      <c r="FWC45" s="80"/>
      <c r="FWD45" s="80"/>
      <c r="FWE45" s="80"/>
      <c r="FWF45" s="80"/>
      <c r="FWG45" s="80"/>
      <c r="FWH45" s="80"/>
      <c r="FWI45" s="80"/>
      <c r="FWJ45" s="80"/>
      <c r="FWK45" s="80"/>
      <c r="FWL45" s="80"/>
      <c r="FWM45" s="80"/>
      <c r="FWN45" s="80"/>
      <c r="FWO45" s="80"/>
      <c r="FWP45" s="80"/>
      <c r="FWQ45" s="80"/>
      <c r="FWR45" s="80"/>
      <c r="FWS45" s="80"/>
      <c r="FWT45" s="80"/>
      <c r="FWU45" s="80"/>
      <c r="FWV45" s="80"/>
      <c r="FWW45" s="80"/>
      <c r="FWX45" s="80"/>
      <c r="FWY45" s="80"/>
      <c r="FWZ45" s="80"/>
      <c r="FXA45" s="80"/>
      <c r="FXB45" s="80"/>
      <c r="FXC45" s="80"/>
      <c r="FXD45" s="80"/>
      <c r="FXE45" s="80"/>
      <c r="FXF45" s="80"/>
      <c r="FXG45" s="80"/>
      <c r="FXH45" s="80"/>
      <c r="FXI45" s="80"/>
      <c r="FXJ45" s="80"/>
      <c r="FXK45" s="80"/>
      <c r="FXL45" s="80"/>
      <c r="FXM45" s="80"/>
      <c r="FXN45" s="80"/>
      <c r="FXO45" s="80"/>
      <c r="FXP45" s="80"/>
      <c r="FXQ45" s="80"/>
      <c r="FXR45" s="80"/>
      <c r="FXS45" s="80"/>
      <c r="FXT45" s="80"/>
      <c r="FXU45" s="80"/>
      <c r="FXV45" s="80"/>
      <c r="FXW45" s="80"/>
      <c r="FXX45" s="80"/>
      <c r="FXY45" s="80"/>
      <c r="FXZ45" s="80"/>
      <c r="FYA45" s="80"/>
      <c r="FYB45" s="80"/>
      <c r="FYC45" s="80"/>
      <c r="FYD45" s="80"/>
      <c r="FYE45" s="80"/>
      <c r="FYF45" s="80"/>
      <c r="FYG45" s="80"/>
      <c r="FYH45" s="80"/>
      <c r="FYI45" s="80"/>
      <c r="FYJ45" s="80"/>
      <c r="FYK45" s="80"/>
      <c r="FYL45" s="80"/>
      <c r="FYM45" s="80"/>
      <c r="FYN45" s="80"/>
      <c r="FYO45" s="80"/>
      <c r="FYP45" s="80"/>
      <c r="FYQ45" s="80"/>
      <c r="FYR45" s="80"/>
      <c r="FYS45" s="80"/>
      <c r="FYT45" s="80"/>
      <c r="FYU45" s="80"/>
      <c r="FYV45" s="80"/>
      <c r="FYW45" s="80"/>
      <c r="FYX45" s="80"/>
      <c r="FYY45" s="80"/>
      <c r="FYZ45" s="80"/>
      <c r="FZA45" s="80"/>
      <c r="FZB45" s="80"/>
      <c r="FZC45" s="80"/>
      <c r="FZD45" s="80"/>
      <c r="FZE45" s="80"/>
      <c r="FZF45" s="80"/>
      <c r="FZG45" s="80"/>
      <c r="FZH45" s="80"/>
      <c r="FZI45" s="80"/>
      <c r="FZJ45" s="80"/>
      <c r="FZK45" s="80"/>
      <c r="FZL45" s="80"/>
      <c r="FZM45" s="80"/>
      <c r="FZN45" s="80"/>
      <c r="FZO45" s="80"/>
      <c r="FZP45" s="80"/>
      <c r="FZQ45" s="80"/>
      <c r="FZR45" s="80"/>
      <c r="FZS45" s="80"/>
      <c r="FZT45" s="80"/>
      <c r="FZU45" s="80"/>
      <c r="FZV45" s="80"/>
      <c r="FZW45" s="80"/>
      <c r="FZX45" s="80"/>
      <c r="FZY45" s="80"/>
      <c r="FZZ45" s="80"/>
      <c r="GAA45" s="80"/>
      <c r="GAB45" s="80"/>
      <c r="GAC45" s="80"/>
      <c r="GAD45" s="80"/>
      <c r="GAE45" s="80"/>
      <c r="GAF45" s="80"/>
      <c r="GAG45" s="80"/>
      <c r="GAH45" s="80"/>
      <c r="GAI45" s="80"/>
      <c r="GAJ45" s="80"/>
      <c r="GAK45" s="80"/>
      <c r="GAL45" s="80"/>
      <c r="GAM45" s="80"/>
      <c r="GAN45" s="80"/>
      <c r="GAO45" s="80"/>
      <c r="GAP45" s="80"/>
      <c r="GAQ45" s="80"/>
      <c r="GAR45" s="80"/>
      <c r="GAS45" s="80"/>
      <c r="GAT45" s="80"/>
      <c r="GAU45" s="80"/>
      <c r="GAV45" s="80"/>
      <c r="GAW45" s="80"/>
      <c r="GAX45" s="80"/>
      <c r="GAY45" s="80"/>
      <c r="GAZ45" s="80"/>
      <c r="GBA45" s="80"/>
      <c r="GBB45" s="80"/>
      <c r="GBC45" s="80"/>
      <c r="GBD45" s="80"/>
      <c r="GBE45" s="80"/>
      <c r="GBF45" s="80"/>
      <c r="GBG45" s="80"/>
      <c r="GBH45" s="80"/>
      <c r="GBI45" s="80"/>
      <c r="GBJ45" s="80"/>
      <c r="GBK45" s="80"/>
      <c r="GBL45" s="80"/>
      <c r="GBM45" s="80"/>
      <c r="GBN45" s="80"/>
      <c r="GBO45" s="80"/>
      <c r="GBP45" s="80"/>
      <c r="GBQ45" s="80"/>
      <c r="GBR45" s="80"/>
      <c r="GBS45" s="80"/>
      <c r="GBT45" s="80"/>
      <c r="GBU45" s="80"/>
      <c r="GBV45" s="80"/>
      <c r="GBW45" s="80"/>
      <c r="GBX45" s="80"/>
      <c r="GBY45" s="80"/>
      <c r="GBZ45" s="80"/>
      <c r="GCA45" s="80"/>
      <c r="GCB45" s="80"/>
      <c r="GCC45" s="80"/>
      <c r="GCD45" s="80"/>
      <c r="GCE45" s="80"/>
      <c r="GCF45" s="80"/>
      <c r="GCG45" s="80"/>
      <c r="GCH45" s="80"/>
      <c r="GCI45" s="80"/>
      <c r="GCJ45" s="80"/>
      <c r="GCK45" s="80"/>
      <c r="GCL45" s="80"/>
      <c r="GCM45" s="80"/>
      <c r="GCN45" s="80"/>
      <c r="GCO45" s="80"/>
      <c r="GCP45" s="80"/>
      <c r="GCQ45" s="80"/>
      <c r="GCR45" s="80"/>
      <c r="GCS45" s="80"/>
      <c r="GCT45" s="80"/>
      <c r="GCU45" s="80"/>
      <c r="GCV45" s="80"/>
      <c r="GCW45" s="80"/>
      <c r="GCX45" s="80"/>
      <c r="GCY45" s="80"/>
      <c r="GCZ45" s="80"/>
      <c r="GDA45" s="80"/>
      <c r="GDB45" s="80"/>
      <c r="GDC45" s="80"/>
      <c r="GDD45" s="80"/>
      <c r="GDE45" s="80"/>
      <c r="GDF45" s="80"/>
      <c r="GDG45" s="80"/>
      <c r="GDH45" s="80"/>
      <c r="GDI45" s="80"/>
      <c r="GDJ45" s="80"/>
      <c r="GDK45" s="80"/>
      <c r="GDL45" s="80"/>
      <c r="GDM45" s="80"/>
      <c r="GDN45" s="80"/>
      <c r="GDO45" s="80"/>
      <c r="GDP45" s="80"/>
      <c r="GDQ45" s="80"/>
      <c r="GDR45" s="80"/>
      <c r="GDS45" s="80"/>
      <c r="GDT45" s="80"/>
      <c r="GDU45" s="80"/>
      <c r="GDV45" s="80"/>
      <c r="GDW45" s="80"/>
      <c r="GDX45" s="80"/>
      <c r="GDY45" s="80"/>
      <c r="GDZ45" s="80"/>
      <c r="GEA45" s="80"/>
      <c r="GEB45" s="80"/>
      <c r="GEC45" s="80"/>
      <c r="GED45" s="80"/>
      <c r="GEE45" s="80"/>
      <c r="GEF45" s="80"/>
      <c r="GEG45" s="80"/>
      <c r="GEH45" s="80"/>
      <c r="GEI45" s="80"/>
      <c r="GEJ45" s="80"/>
      <c r="GEK45" s="80"/>
      <c r="GEL45" s="80"/>
      <c r="GEM45" s="80"/>
      <c r="GEN45" s="80"/>
      <c r="GEO45" s="80"/>
      <c r="GEP45" s="80"/>
      <c r="GEQ45" s="80"/>
      <c r="GER45" s="80"/>
      <c r="GES45" s="80"/>
      <c r="GET45" s="80"/>
      <c r="GEU45" s="80"/>
      <c r="GEV45" s="80"/>
      <c r="GEW45" s="80"/>
      <c r="GEX45" s="80"/>
      <c r="GEY45" s="80"/>
      <c r="GEZ45" s="80"/>
      <c r="GFA45" s="80"/>
      <c r="GFB45" s="80"/>
      <c r="GFC45" s="80"/>
      <c r="GFD45" s="80"/>
      <c r="GFE45" s="80"/>
      <c r="GFF45" s="80"/>
      <c r="GFG45" s="80"/>
      <c r="GFH45" s="80"/>
      <c r="GFI45" s="80"/>
      <c r="GFJ45" s="80"/>
      <c r="GFK45" s="80"/>
      <c r="GFL45" s="80"/>
      <c r="GFM45" s="80"/>
      <c r="GFN45" s="80"/>
      <c r="GFO45" s="80"/>
      <c r="GFP45" s="80"/>
      <c r="GFQ45" s="80"/>
      <c r="GFR45" s="80"/>
      <c r="GFS45" s="80"/>
      <c r="GFT45" s="80"/>
      <c r="GFU45" s="80"/>
      <c r="GFV45" s="80"/>
      <c r="GFW45" s="80"/>
      <c r="GFX45" s="80"/>
      <c r="GFY45" s="80"/>
      <c r="GFZ45" s="80"/>
      <c r="GGA45" s="80"/>
      <c r="GGB45" s="80"/>
      <c r="GGC45" s="80"/>
      <c r="GGD45" s="80"/>
      <c r="GGE45" s="80"/>
      <c r="GGF45" s="80"/>
      <c r="GGG45" s="80"/>
      <c r="GGH45" s="80"/>
      <c r="GGI45" s="80"/>
      <c r="GGJ45" s="80"/>
      <c r="GGK45" s="80"/>
      <c r="GGL45" s="80"/>
      <c r="GGM45" s="80"/>
      <c r="GGN45" s="80"/>
      <c r="GGO45" s="80"/>
      <c r="GGP45" s="80"/>
      <c r="GGQ45" s="80"/>
      <c r="GGR45" s="80"/>
      <c r="GGS45" s="80"/>
      <c r="GGT45" s="80"/>
      <c r="GGU45" s="80"/>
      <c r="GGV45" s="80"/>
      <c r="GGW45" s="80"/>
      <c r="GGX45" s="80"/>
      <c r="GGY45" s="80"/>
      <c r="GGZ45" s="80"/>
      <c r="GHA45" s="80"/>
      <c r="GHB45" s="80"/>
      <c r="GHC45" s="80"/>
      <c r="GHD45" s="80"/>
      <c r="GHE45" s="80"/>
      <c r="GHF45" s="80"/>
      <c r="GHG45" s="80"/>
      <c r="GHH45" s="80"/>
      <c r="GHI45" s="80"/>
      <c r="GHJ45" s="80"/>
      <c r="GHK45" s="80"/>
      <c r="GHL45" s="80"/>
      <c r="GHM45" s="80"/>
      <c r="GHN45" s="80"/>
      <c r="GHO45" s="80"/>
      <c r="GHP45" s="80"/>
      <c r="GHQ45" s="80"/>
      <c r="GHR45" s="80"/>
      <c r="GHS45" s="80"/>
      <c r="GHT45" s="80"/>
      <c r="GHU45" s="80"/>
      <c r="GHV45" s="80"/>
      <c r="GHW45" s="80"/>
      <c r="GHX45" s="80"/>
      <c r="GHY45" s="80"/>
      <c r="GHZ45" s="80"/>
      <c r="GIA45" s="80"/>
      <c r="GIB45" s="80"/>
      <c r="GIC45" s="80"/>
      <c r="GID45" s="80"/>
      <c r="GIE45" s="80"/>
      <c r="GIF45" s="80"/>
      <c r="GIG45" s="80"/>
      <c r="GIH45" s="80"/>
      <c r="GII45" s="80"/>
      <c r="GIJ45" s="80"/>
      <c r="GIK45" s="80"/>
      <c r="GIL45" s="80"/>
      <c r="GIM45" s="80"/>
      <c r="GIN45" s="80"/>
      <c r="GIO45" s="80"/>
      <c r="GIP45" s="80"/>
      <c r="GIQ45" s="80"/>
      <c r="GIR45" s="80"/>
      <c r="GIS45" s="80"/>
      <c r="GIT45" s="80"/>
      <c r="GIU45" s="80"/>
      <c r="GIV45" s="80"/>
      <c r="GIW45" s="80"/>
      <c r="GIX45" s="80"/>
      <c r="GIY45" s="80"/>
      <c r="GIZ45" s="80"/>
      <c r="GJA45" s="80"/>
      <c r="GJB45" s="80"/>
      <c r="GJC45" s="80"/>
      <c r="GJD45" s="80"/>
      <c r="GJE45" s="80"/>
      <c r="GJF45" s="80"/>
      <c r="GJG45" s="80"/>
      <c r="GJH45" s="80"/>
      <c r="GJI45" s="80"/>
      <c r="GJJ45" s="80"/>
      <c r="GJK45" s="80"/>
      <c r="GJL45" s="80"/>
      <c r="GJM45" s="80"/>
      <c r="GJN45" s="80"/>
      <c r="GJO45" s="80"/>
      <c r="GJP45" s="80"/>
      <c r="GJQ45" s="80"/>
      <c r="GJR45" s="80"/>
      <c r="GJS45" s="80"/>
      <c r="GJT45" s="80"/>
      <c r="GJU45" s="80"/>
      <c r="GJV45" s="80"/>
      <c r="GJW45" s="80"/>
      <c r="GJX45" s="80"/>
      <c r="GJY45" s="80"/>
      <c r="GJZ45" s="80"/>
      <c r="GKA45" s="80"/>
      <c r="GKB45" s="80"/>
      <c r="GKC45" s="80"/>
      <c r="GKD45" s="80"/>
      <c r="GKE45" s="80"/>
      <c r="GKF45" s="80"/>
      <c r="GKG45" s="80"/>
      <c r="GKH45" s="80"/>
      <c r="GKI45" s="80"/>
      <c r="GKJ45" s="80"/>
      <c r="GKK45" s="80"/>
      <c r="GKL45" s="80"/>
      <c r="GKM45" s="80"/>
      <c r="GKN45" s="80"/>
      <c r="GKO45" s="80"/>
      <c r="GKP45" s="80"/>
      <c r="GKQ45" s="80"/>
      <c r="GKR45" s="80"/>
      <c r="GKS45" s="80"/>
      <c r="GKT45" s="80"/>
      <c r="GKU45" s="80"/>
      <c r="GKV45" s="80"/>
      <c r="GKW45" s="80"/>
      <c r="GKX45" s="80"/>
      <c r="GKY45" s="80"/>
      <c r="GKZ45" s="80"/>
      <c r="GLA45" s="80"/>
      <c r="GLB45" s="80"/>
      <c r="GLC45" s="80"/>
      <c r="GLD45" s="80"/>
      <c r="GLE45" s="80"/>
      <c r="GLF45" s="80"/>
      <c r="GLG45" s="80"/>
      <c r="GLH45" s="80"/>
      <c r="GLI45" s="80"/>
      <c r="GLJ45" s="80"/>
      <c r="GLK45" s="80"/>
      <c r="GLL45" s="80"/>
      <c r="GLM45" s="80"/>
      <c r="GLN45" s="80"/>
      <c r="GLO45" s="80"/>
      <c r="GLP45" s="80"/>
      <c r="GLQ45" s="80"/>
      <c r="GLR45" s="80"/>
      <c r="GLS45" s="80"/>
      <c r="GLT45" s="80"/>
      <c r="GLU45" s="80"/>
      <c r="GLV45" s="80"/>
      <c r="GLW45" s="80"/>
      <c r="GLX45" s="80"/>
      <c r="GLY45" s="80"/>
      <c r="GLZ45" s="80"/>
      <c r="GMA45" s="80"/>
      <c r="GMB45" s="80"/>
      <c r="GMC45" s="80"/>
      <c r="GMD45" s="80"/>
      <c r="GME45" s="80"/>
      <c r="GMF45" s="80"/>
      <c r="GMG45" s="80"/>
      <c r="GMH45" s="80"/>
      <c r="GMI45" s="80"/>
      <c r="GMJ45" s="80"/>
      <c r="GMK45" s="80"/>
      <c r="GML45" s="80"/>
      <c r="GMM45" s="80"/>
      <c r="GMN45" s="80"/>
      <c r="GMO45" s="80"/>
      <c r="GMP45" s="80"/>
      <c r="GMQ45" s="80"/>
      <c r="GMR45" s="80"/>
      <c r="GMS45" s="80"/>
      <c r="GMT45" s="80"/>
      <c r="GMU45" s="80"/>
      <c r="GMV45" s="80"/>
      <c r="GMW45" s="80"/>
      <c r="GMX45" s="80"/>
      <c r="GMY45" s="80"/>
      <c r="GMZ45" s="80"/>
      <c r="GNA45" s="80"/>
      <c r="GNB45" s="80"/>
      <c r="GNC45" s="80"/>
      <c r="GND45" s="80"/>
      <c r="GNE45" s="80"/>
      <c r="GNF45" s="80"/>
      <c r="GNG45" s="80"/>
      <c r="GNH45" s="80"/>
      <c r="GNI45" s="80"/>
      <c r="GNJ45" s="80"/>
      <c r="GNK45" s="80"/>
      <c r="GNL45" s="80"/>
      <c r="GNM45" s="80"/>
      <c r="GNN45" s="80"/>
      <c r="GNO45" s="80"/>
      <c r="GNP45" s="80"/>
      <c r="GNQ45" s="80"/>
      <c r="GNR45" s="80"/>
      <c r="GNS45" s="80"/>
      <c r="GNT45" s="80"/>
      <c r="GNU45" s="80"/>
      <c r="GNV45" s="80"/>
      <c r="GNW45" s="80"/>
      <c r="GNX45" s="80"/>
      <c r="GNY45" s="80"/>
      <c r="GNZ45" s="80"/>
      <c r="GOA45" s="80"/>
      <c r="GOB45" s="80"/>
      <c r="GOC45" s="80"/>
      <c r="GOD45" s="80"/>
      <c r="GOE45" s="80"/>
      <c r="GOF45" s="80"/>
      <c r="GOG45" s="80"/>
      <c r="GOH45" s="80"/>
      <c r="GOI45" s="80"/>
      <c r="GOJ45" s="80"/>
      <c r="GOK45" s="80"/>
      <c r="GOL45" s="80"/>
      <c r="GOM45" s="80"/>
      <c r="GON45" s="80"/>
      <c r="GOO45" s="80"/>
      <c r="GOP45" s="80"/>
      <c r="GOQ45" s="80"/>
      <c r="GOR45" s="80"/>
      <c r="GOS45" s="80"/>
      <c r="GOT45" s="80"/>
      <c r="GOU45" s="80"/>
      <c r="GOV45" s="80"/>
      <c r="GOW45" s="80"/>
      <c r="GOX45" s="80"/>
      <c r="GOY45" s="80"/>
      <c r="GOZ45" s="80"/>
      <c r="GPA45" s="80"/>
      <c r="GPB45" s="80"/>
      <c r="GPC45" s="80"/>
      <c r="GPD45" s="80"/>
      <c r="GPE45" s="80"/>
      <c r="GPF45" s="80"/>
      <c r="GPG45" s="80"/>
      <c r="GPH45" s="80"/>
      <c r="GPI45" s="80"/>
      <c r="GPJ45" s="80"/>
      <c r="GPK45" s="80"/>
      <c r="GPL45" s="80"/>
      <c r="GPM45" s="80"/>
      <c r="GPN45" s="80"/>
      <c r="GPO45" s="80"/>
      <c r="GPP45" s="80"/>
      <c r="GPQ45" s="80"/>
      <c r="GPR45" s="80"/>
      <c r="GPS45" s="80"/>
      <c r="GPT45" s="80"/>
      <c r="GPU45" s="80"/>
      <c r="GPV45" s="80"/>
      <c r="GPW45" s="80"/>
      <c r="GPX45" s="80"/>
      <c r="GPY45" s="80"/>
      <c r="GPZ45" s="80"/>
      <c r="GQA45" s="80"/>
      <c r="GQB45" s="80"/>
      <c r="GQC45" s="80"/>
      <c r="GQD45" s="80"/>
      <c r="GQE45" s="80"/>
      <c r="GQF45" s="80"/>
      <c r="GQG45" s="80"/>
      <c r="GQH45" s="80"/>
      <c r="GQI45" s="80"/>
      <c r="GQJ45" s="80"/>
      <c r="GQK45" s="80"/>
      <c r="GQL45" s="80"/>
      <c r="GQM45" s="80"/>
      <c r="GQN45" s="80"/>
      <c r="GQO45" s="80"/>
      <c r="GQP45" s="80"/>
      <c r="GQQ45" s="80"/>
      <c r="GQR45" s="80"/>
      <c r="GQS45" s="80"/>
      <c r="GQT45" s="80"/>
      <c r="GQU45" s="80"/>
      <c r="GQV45" s="80"/>
      <c r="GQW45" s="80"/>
      <c r="GQX45" s="80"/>
      <c r="GQY45" s="80"/>
      <c r="GQZ45" s="80"/>
      <c r="GRA45" s="80"/>
      <c r="GRB45" s="80"/>
      <c r="GRC45" s="80"/>
      <c r="GRD45" s="80"/>
      <c r="GRE45" s="80"/>
      <c r="GRF45" s="80"/>
      <c r="GRG45" s="80"/>
      <c r="GRH45" s="80"/>
      <c r="GRI45" s="80"/>
      <c r="GRJ45" s="80"/>
      <c r="GRK45" s="80"/>
      <c r="GRL45" s="80"/>
      <c r="GRM45" s="80"/>
      <c r="GRN45" s="80"/>
      <c r="GRO45" s="80"/>
      <c r="GRP45" s="80"/>
      <c r="GRQ45" s="80"/>
      <c r="GRR45" s="80"/>
      <c r="GRS45" s="80"/>
      <c r="GRT45" s="80"/>
      <c r="GRU45" s="80"/>
      <c r="GRV45" s="80"/>
      <c r="GRW45" s="80"/>
      <c r="GRX45" s="80"/>
      <c r="GRY45" s="80"/>
      <c r="GRZ45" s="80"/>
      <c r="GSA45" s="80"/>
      <c r="GSB45" s="80"/>
      <c r="GSC45" s="80"/>
      <c r="GSD45" s="80"/>
      <c r="GSE45" s="80"/>
      <c r="GSF45" s="80"/>
      <c r="GSG45" s="80"/>
      <c r="GSH45" s="80"/>
      <c r="GSI45" s="80"/>
      <c r="GSJ45" s="80"/>
      <c r="GSK45" s="80"/>
      <c r="GSL45" s="80"/>
      <c r="GSM45" s="80"/>
      <c r="GSN45" s="80"/>
      <c r="GSO45" s="80"/>
      <c r="GSP45" s="80"/>
      <c r="GSQ45" s="80"/>
      <c r="GSR45" s="80"/>
      <c r="GSS45" s="80"/>
      <c r="GST45" s="80"/>
      <c r="GSU45" s="80"/>
      <c r="GSV45" s="80"/>
      <c r="GSW45" s="80"/>
      <c r="GSX45" s="80"/>
      <c r="GSY45" s="80"/>
      <c r="GSZ45" s="80"/>
      <c r="GTA45" s="80"/>
      <c r="GTB45" s="80"/>
      <c r="GTC45" s="80"/>
      <c r="GTD45" s="80"/>
      <c r="GTE45" s="80"/>
      <c r="GTF45" s="80"/>
      <c r="GTG45" s="80"/>
      <c r="GTH45" s="80"/>
      <c r="GTI45" s="80"/>
      <c r="GTJ45" s="80"/>
      <c r="GTK45" s="80"/>
      <c r="GTL45" s="80"/>
      <c r="GTM45" s="80"/>
      <c r="GTN45" s="80"/>
      <c r="GTO45" s="80"/>
      <c r="GTP45" s="80"/>
      <c r="GTQ45" s="80"/>
      <c r="GTR45" s="80"/>
      <c r="GTS45" s="80"/>
      <c r="GTT45" s="80"/>
      <c r="GTU45" s="80"/>
      <c r="GTV45" s="80"/>
      <c r="GTW45" s="80"/>
      <c r="GTX45" s="80"/>
      <c r="GTY45" s="80"/>
      <c r="GTZ45" s="80"/>
      <c r="GUA45" s="80"/>
      <c r="GUB45" s="80"/>
      <c r="GUC45" s="80"/>
      <c r="GUD45" s="80"/>
      <c r="GUE45" s="80"/>
      <c r="GUF45" s="80"/>
      <c r="GUG45" s="80"/>
      <c r="GUH45" s="80"/>
      <c r="GUI45" s="80"/>
      <c r="GUJ45" s="80"/>
      <c r="GUK45" s="80"/>
      <c r="GUL45" s="80"/>
      <c r="GUM45" s="80"/>
      <c r="GUN45" s="80"/>
      <c r="GUO45" s="80"/>
      <c r="GUP45" s="80"/>
      <c r="GUQ45" s="80"/>
      <c r="GUR45" s="80"/>
      <c r="GUS45" s="80"/>
      <c r="GUT45" s="80"/>
      <c r="GUU45" s="80"/>
      <c r="GUV45" s="80"/>
      <c r="GUW45" s="80"/>
      <c r="GUX45" s="80"/>
      <c r="GUY45" s="80"/>
      <c r="GUZ45" s="80"/>
      <c r="GVA45" s="80"/>
      <c r="GVB45" s="80"/>
      <c r="GVC45" s="80"/>
      <c r="GVD45" s="80"/>
      <c r="GVE45" s="80"/>
      <c r="GVF45" s="80"/>
      <c r="GVG45" s="80"/>
      <c r="GVH45" s="80"/>
      <c r="GVI45" s="80"/>
      <c r="GVJ45" s="80"/>
      <c r="GVK45" s="80"/>
      <c r="GVL45" s="80"/>
      <c r="GVM45" s="80"/>
      <c r="GVN45" s="80"/>
      <c r="GVO45" s="80"/>
      <c r="GVP45" s="80"/>
      <c r="GVQ45" s="80"/>
      <c r="GVR45" s="80"/>
      <c r="GVS45" s="80"/>
      <c r="GVT45" s="80"/>
      <c r="GVU45" s="80"/>
      <c r="GVV45" s="80"/>
      <c r="GVW45" s="80"/>
      <c r="GVX45" s="80"/>
      <c r="GVY45" s="80"/>
      <c r="GVZ45" s="80"/>
      <c r="GWA45" s="80"/>
      <c r="GWB45" s="80"/>
      <c r="GWC45" s="80"/>
      <c r="GWD45" s="80"/>
      <c r="GWE45" s="80"/>
      <c r="GWF45" s="80"/>
      <c r="GWG45" s="80"/>
      <c r="GWH45" s="80"/>
      <c r="GWI45" s="80"/>
      <c r="GWJ45" s="80"/>
      <c r="GWK45" s="80"/>
      <c r="GWL45" s="80"/>
      <c r="GWM45" s="80"/>
      <c r="GWN45" s="80"/>
      <c r="GWO45" s="80"/>
      <c r="GWP45" s="80"/>
      <c r="GWQ45" s="80"/>
      <c r="GWR45" s="80"/>
      <c r="GWS45" s="80"/>
      <c r="GWT45" s="80"/>
      <c r="GWU45" s="80"/>
      <c r="GWV45" s="80"/>
      <c r="GWW45" s="80"/>
      <c r="GWX45" s="80"/>
      <c r="GWY45" s="80"/>
      <c r="GWZ45" s="80"/>
      <c r="GXA45" s="80"/>
      <c r="GXB45" s="80"/>
      <c r="GXC45" s="80"/>
      <c r="GXD45" s="80"/>
      <c r="GXE45" s="80"/>
      <c r="GXF45" s="80"/>
      <c r="GXG45" s="80"/>
      <c r="GXH45" s="80"/>
      <c r="GXI45" s="80"/>
      <c r="GXJ45" s="80"/>
      <c r="GXK45" s="80"/>
      <c r="GXL45" s="80"/>
      <c r="GXM45" s="80"/>
      <c r="GXN45" s="80"/>
      <c r="GXO45" s="80"/>
      <c r="GXP45" s="80"/>
      <c r="GXQ45" s="80"/>
      <c r="GXR45" s="80"/>
      <c r="GXS45" s="80"/>
      <c r="GXT45" s="80"/>
      <c r="GXU45" s="80"/>
      <c r="GXV45" s="80"/>
      <c r="GXW45" s="80"/>
      <c r="GXX45" s="80"/>
      <c r="GXY45" s="80"/>
      <c r="GXZ45" s="80"/>
      <c r="GYA45" s="80"/>
      <c r="GYB45" s="80"/>
      <c r="GYC45" s="80"/>
      <c r="GYD45" s="80"/>
      <c r="GYE45" s="80"/>
      <c r="GYF45" s="80"/>
      <c r="GYG45" s="80"/>
      <c r="GYH45" s="80"/>
      <c r="GYI45" s="80"/>
      <c r="GYJ45" s="80"/>
      <c r="GYK45" s="80"/>
      <c r="GYL45" s="80"/>
      <c r="GYM45" s="80"/>
      <c r="GYN45" s="80"/>
      <c r="GYO45" s="80"/>
      <c r="GYP45" s="80"/>
      <c r="GYQ45" s="80"/>
      <c r="GYR45" s="80"/>
      <c r="GYS45" s="80"/>
      <c r="GYT45" s="80"/>
      <c r="GYU45" s="80"/>
      <c r="GYV45" s="80"/>
      <c r="GYW45" s="80"/>
      <c r="GYX45" s="80"/>
      <c r="GYY45" s="80"/>
      <c r="GYZ45" s="80"/>
      <c r="GZA45" s="80"/>
      <c r="GZB45" s="80"/>
      <c r="GZC45" s="80"/>
      <c r="GZD45" s="80"/>
      <c r="GZE45" s="80"/>
      <c r="GZF45" s="80"/>
      <c r="GZG45" s="80"/>
      <c r="GZH45" s="80"/>
      <c r="GZI45" s="80"/>
      <c r="GZJ45" s="80"/>
      <c r="GZK45" s="80"/>
      <c r="GZL45" s="80"/>
      <c r="GZM45" s="80"/>
      <c r="GZN45" s="80"/>
      <c r="GZO45" s="80"/>
      <c r="GZP45" s="80"/>
      <c r="GZQ45" s="80"/>
      <c r="GZR45" s="80"/>
      <c r="GZS45" s="80"/>
      <c r="GZT45" s="80"/>
      <c r="GZU45" s="80"/>
      <c r="GZV45" s="80"/>
      <c r="GZW45" s="80"/>
      <c r="GZX45" s="80"/>
      <c r="GZY45" s="80"/>
      <c r="GZZ45" s="80"/>
      <c r="HAA45" s="80"/>
      <c r="HAB45" s="80"/>
      <c r="HAC45" s="80"/>
      <c r="HAD45" s="80"/>
      <c r="HAE45" s="80"/>
      <c r="HAF45" s="80"/>
      <c r="HAG45" s="80"/>
      <c r="HAH45" s="80"/>
      <c r="HAI45" s="80"/>
      <c r="HAJ45" s="80"/>
      <c r="HAK45" s="80"/>
      <c r="HAL45" s="80"/>
      <c r="HAM45" s="80"/>
      <c r="HAN45" s="80"/>
      <c r="HAO45" s="80"/>
      <c r="HAP45" s="80"/>
      <c r="HAQ45" s="80"/>
      <c r="HAR45" s="80"/>
      <c r="HAS45" s="80"/>
      <c r="HAT45" s="80"/>
      <c r="HAU45" s="80"/>
      <c r="HAV45" s="80"/>
      <c r="HAW45" s="80"/>
      <c r="HAX45" s="80"/>
      <c r="HAY45" s="80"/>
      <c r="HAZ45" s="80"/>
      <c r="HBA45" s="80"/>
      <c r="HBB45" s="80"/>
      <c r="HBC45" s="80"/>
      <c r="HBD45" s="80"/>
      <c r="HBE45" s="80"/>
      <c r="HBF45" s="80"/>
      <c r="HBG45" s="80"/>
      <c r="HBH45" s="80"/>
      <c r="HBI45" s="80"/>
      <c r="HBJ45" s="80"/>
      <c r="HBK45" s="80"/>
      <c r="HBL45" s="80"/>
      <c r="HBM45" s="80"/>
      <c r="HBN45" s="80"/>
      <c r="HBO45" s="80"/>
      <c r="HBP45" s="80"/>
      <c r="HBQ45" s="80"/>
      <c r="HBR45" s="80"/>
      <c r="HBS45" s="80"/>
      <c r="HBT45" s="80"/>
      <c r="HBU45" s="80"/>
      <c r="HBV45" s="80"/>
      <c r="HBW45" s="80"/>
      <c r="HBX45" s="80"/>
      <c r="HBY45" s="80"/>
      <c r="HBZ45" s="80"/>
      <c r="HCA45" s="80"/>
      <c r="HCB45" s="80"/>
      <c r="HCC45" s="80"/>
      <c r="HCD45" s="80"/>
      <c r="HCE45" s="80"/>
      <c r="HCF45" s="80"/>
      <c r="HCG45" s="80"/>
      <c r="HCH45" s="80"/>
      <c r="HCI45" s="80"/>
      <c r="HCJ45" s="80"/>
      <c r="HCK45" s="80"/>
      <c r="HCL45" s="80"/>
      <c r="HCM45" s="80"/>
      <c r="HCN45" s="80"/>
      <c r="HCO45" s="80"/>
      <c r="HCP45" s="80"/>
      <c r="HCQ45" s="80"/>
      <c r="HCR45" s="80"/>
      <c r="HCS45" s="80"/>
      <c r="HCT45" s="80"/>
      <c r="HCU45" s="80"/>
      <c r="HCV45" s="80"/>
      <c r="HCW45" s="80"/>
      <c r="HCX45" s="80"/>
      <c r="HCY45" s="80"/>
      <c r="HCZ45" s="80"/>
      <c r="HDA45" s="80"/>
      <c r="HDB45" s="80"/>
      <c r="HDC45" s="80"/>
      <c r="HDD45" s="80"/>
      <c r="HDE45" s="80"/>
      <c r="HDF45" s="80"/>
      <c r="HDG45" s="80"/>
      <c r="HDH45" s="80"/>
      <c r="HDI45" s="80"/>
      <c r="HDJ45" s="80"/>
      <c r="HDK45" s="80"/>
      <c r="HDL45" s="80"/>
      <c r="HDM45" s="80"/>
      <c r="HDN45" s="80"/>
      <c r="HDO45" s="80"/>
      <c r="HDP45" s="80"/>
      <c r="HDQ45" s="80"/>
      <c r="HDR45" s="80"/>
      <c r="HDS45" s="80"/>
      <c r="HDT45" s="80"/>
      <c r="HDU45" s="80"/>
      <c r="HDV45" s="80"/>
      <c r="HDW45" s="80"/>
      <c r="HDX45" s="80"/>
      <c r="HDY45" s="80"/>
      <c r="HDZ45" s="80"/>
      <c r="HEA45" s="80"/>
      <c r="HEB45" s="80"/>
      <c r="HEC45" s="80"/>
      <c r="HED45" s="80"/>
      <c r="HEE45" s="80"/>
      <c r="HEF45" s="80"/>
      <c r="HEG45" s="80"/>
      <c r="HEH45" s="80"/>
      <c r="HEI45" s="80"/>
      <c r="HEJ45" s="80"/>
      <c r="HEK45" s="80"/>
      <c r="HEL45" s="80"/>
      <c r="HEM45" s="80"/>
      <c r="HEN45" s="80"/>
      <c r="HEO45" s="80"/>
      <c r="HEP45" s="80"/>
      <c r="HEQ45" s="80"/>
      <c r="HER45" s="80"/>
      <c r="HES45" s="80"/>
      <c r="HET45" s="80"/>
      <c r="HEU45" s="80"/>
      <c r="HEV45" s="80"/>
      <c r="HEW45" s="80"/>
      <c r="HEX45" s="80"/>
      <c r="HEY45" s="80"/>
      <c r="HEZ45" s="80"/>
      <c r="HFA45" s="80"/>
      <c r="HFB45" s="80"/>
      <c r="HFC45" s="80"/>
      <c r="HFD45" s="80"/>
      <c r="HFE45" s="80"/>
      <c r="HFF45" s="80"/>
      <c r="HFG45" s="80"/>
      <c r="HFH45" s="80"/>
      <c r="HFI45" s="80"/>
      <c r="HFJ45" s="80"/>
      <c r="HFK45" s="80"/>
      <c r="HFL45" s="80"/>
      <c r="HFM45" s="80"/>
      <c r="HFN45" s="80"/>
      <c r="HFO45" s="80"/>
      <c r="HFP45" s="80"/>
      <c r="HFQ45" s="80"/>
      <c r="HFR45" s="80"/>
      <c r="HFS45" s="80"/>
      <c r="HFT45" s="80"/>
      <c r="HFU45" s="80"/>
      <c r="HFV45" s="80"/>
      <c r="HFW45" s="80"/>
      <c r="HFX45" s="80"/>
      <c r="HFY45" s="80"/>
      <c r="HFZ45" s="80"/>
      <c r="HGA45" s="80"/>
      <c r="HGB45" s="80"/>
      <c r="HGC45" s="80"/>
      <c r="HGD45" s="80"/>
      <c r="HGE45" s="80"/>
      <c r="HGF45" s="80"/>
      <c r="HGG45" s="80"/>
      <c r="HGH45" s="80"/>
      <c r="HGI45" s="80"/>
      <c r="HGJ45" s="80"/>
      <c r="HGK45" s="80"/>
      <c r="HGL45" s="80"/>
      <c r="HGM45" s="80"/>
      <c r="HGN45" s="80"/>
      <c r="HGO45" s="80"/>
      <c r="HGP45" s="80"/>
      <c r="HGQ45" s="80"/>
      <c r="HGR45" s="80"/>
      <c r="HGS45" s="80"/>
      <c r="HGT45" s="80"/>
      <c r="HGU45" s="80"/>
      <c r="HGV45" s="80"/>
      <c r="HGW45" s="80"/>
      <c r="HGX45" s="80"/>
      <c r="HGY45" s="80"/>
      <c r="HGZ45" s="80"/>
      <c r="HHA45" s="80"/>
      <c r="HHB45" s="80"/>
      <c r="HHC45" s="80"/>
      <c r="HHD45" s="80"/>
      <c r="HHE45" s="80"/>
      <c r="HHF45" s="80"/>
      <c r="HHG45" s="80"/>
      <c r="HHH45" s="80"/>
      <c r="HHI45" s="80"/>
      <c r="HHJ45" s="80"/>
      <c r="HHK45" s="80"/>
      <c r="HHL45" s="80"/>
      <c r="HHM45" s="80"/>
      <c r="HHN45" s="80"/>
      <c r="HHO45" s="80"/>
      <c r="HHP45" s="80"/>
      <c r="HHQ45" s="80"/>
      <c r="HHR45" s="80"/>
      <c r="HHS45" s="80"/>
      <c r="HHT45" s="80"/>
      <c r="HHU45" s="80"/>
      <c r="HHV45" s="80"/>
      <c r="HHW45" s="80"/>
      <c r="HHX45" s="80"/>
      <c r="HHY45" s="80"/>
      <c r="HHZ45" s="80"/>
      <c r="HIA45" s="80"/>
      <c r="HIB45" s="80"/>
      <c r="HIC45" s="80"/>
      <c r="HID45" s="80"/>
      <c r="HIE45" s="80"/>
      <c r="HIF45" s="80"/>
      <c r="HIG45" s="80"/>
      <c r="HIH45" s="80"/>
      <c r="HII45" s="80"/>
      <c r="HIJ45" s="80"/>
      <c r="HIK45" s="80"/>
      <c r="HIL45" s="80"/>
      <c r="HIM45" s="80"/>
      <c r="HIN45" s="80"/>
      <c r="HIO45" s="80"/>
      <c r="HIP45" s="80"/>
      <c r="HIQ45" s="80"/>
      <c r="HIR45" s="80"/>
      <c r="HIS45" s="80"/>
      <c r="HIT45" s="80"/>
      <c r="HIU45" s="80"/>
      <c r="HIV45" s="80"/>
      <c r="HIW45" s="80"/>
      <c r="HIX45" s="80"/>
      <c r="HIY45" s="80"/>
      <c r="HIZ45" s="80"/>
      <c r="HJA45" s="80"/>
      <c r="HJB45" s="80"/>
      <c r="HJC45" s="80"/>
      <c r="HJD45" s="80"/>
      <c r="HJE45" s="80"/>
      <c r="HJF45" s="80"/>
      <c r="HJG45" s="80"/>
      <c r="HJH45" s="80"/>
      <c r="HJI45" s="80"/>
      <c r="HJJ45" s="80"/>
      <c r="HJK45" s="80"/>
      <c r="HJL45" s="80"/>
      <c r="HJM45" s="80"/>
      <c r="HJN45" s="80"/>
      <c r="HJO45" s="80"/>
      <c r="HJP45" s="80"/>
      <c r="HJQ45" s="80"/>
      <c r="HJR45" s="80"/>
      <c r="HJS45" s="80"/>
      <c r="HJT45" s="80"/>
      <c r="HJU45" s="80"/>
      <c r="HJV45" s="80"/>
      <c r="HJW45" s="80"/>
      <c r="HJX45" s="80"/>
      <c r="HJY45" s="80"/>
      <c r="HJZ45" s="80"/>
      <c r="HKA45" s="80"/>
      <c r="HKB45" s="80"/>
      <c r="HKC45" s="80"/>
      <c r="HKD45" s="80"/>
      <c r="HKE45" s="80"/>
      <c r="HKF45" s="80"/>
      <c r="HKG45" s="80"/>
      <c r="HKH45" s="80"/>
      <c r="HKI45" s="80"/>
      <c r="HKJ45" s="80"/>
      <c r="HKK45" s="80"/>
      <c r="HKL45" s="80"/>
      <c r="HKM45" s="80"/>
      <c r="HKN45" s="80"/>
      <c r="HKO45" s="80"/>
      <c r="HKP45" s="80"/>
      <c r="HKQ45" s="80"/>
      <c r="HKR45" s="80"/>
      <c r="HKS45" s="80"/>
      <c r="HKT45" s="80"/>
      <c r="HKU45" s="80"/>
      <c r="HKV45" s="80"/>
      <c r="HKW45" s="80"/>
      <c r="HKX45" s="80"/>
      <c r="HKY45" s="80"/>
      <c r="HKZ45" s="80"/>
      <c r="HLA45" s="80"/>
      <c r="HLB45" s="80"/>
      <c r="HLC45" s="80"/>
      <c r="HLD45" s="80"/>
      <c r="HLE45" s="80"/>
      <c r="HLF45" s="80"/>
      <c r="HLG45" s="80"/>
      <c r="HLH45" s="80"/>
      <c r="HLI45" s="80"/>
      <c r="HLJ45" s="80"/>
      <c r="HLK45" s="80"/>
      <c r="HLL45" s="80"/>
      <c r="HLM45" s="80"/>
      <c r="HLN45" s="80"/>
      <c r="HLO45" s="80"/>
      <c r="HLP45" s="80"/>
      <c r="HLQ45" s="80"/>
      <c r="HLR45" s="80"/>
      <c r="HLS45" s="80"/>
      <c r="HLT45" s="80"/>
      <c r="HLU45" s="80"/>
      <c r="HLV45" s="80"/>
      <c r="HLW45" s="80"/>
      <c r="HLX45" s="80"/>
      <c r="HLY45" s="80"/>
      <c r="HLZ45" s="80"/>
      <c r="HMA45" s="80"/>
      <c r="HMB45" s="80"/>
      <c r="HMC45" s="80"/>
      <c r="HMD45" s="80"/>
      <c r="HME45" s="80"/>
      <c r="HMF45" s="80"/>
      <c r="HMG45" s="80"/>
      <c r="HMH45" s="80"/>
      <c r="HMI45" s="80"/>
      <c r="HMJ45" s="80"/>
      <c r="HMK45" s="80"/>
      <c r="HML45" s="80"/>
      <c r="HMM45" s="80"/>
      <c r="HMN45" s="80"/>
      <c r="HMO45" s="80"/>
      <c r="HMP45" s="80"/>
      <c r="HMQ45" s="80"/>
      <c r="HMR45" s="80"/>
      <c r="HMS45" s="80"/>
      <c r="HMT45" s="80"/>
      <c r="HMU45" s="80"/>
      <c r="HMV45" s="80"/>
      <c r="HMW45" s="80"/>
      <c r="HMX45" s="80"/>
      <c r="HMY45" s="80"/>
      <c r="HMZ45" s="80"/>
      <c r="HNA45" s="80"/>
      <c r="HNB45" s="80"/>
      <c r="HNC45" s="80"/>
      <c r="HND45" s="80"/>
      <c r="HNE45" s="80"/>
      <c r="HNF45" s="80"/>
      <c r="HNG45" s="80"/>
      <c r="HNH45" s="80"/>
      <c r="HNI45" s="80"/>
      <c r="HNJ45" s="80"/>
      <c r="HNK45" s="80"/>
      <c r="HNL45" s="80"/>
      <c r="HNM45" s="80"/>
      <c r="HNN45" s="80"/>
      <c r="HNO45" s="80"/>
      <c r="HNP45" s="80"/>
      <c r="HNQ45" s="80"/>
      <c r="HNR45" s="80"/>
      <c r="HNS45" s="80"/>
      <c r="HNT45" s="80"/>
      <c r="HNU45" s="80"/>
      <c r="HNV45" s="80"/>
      <c r="HNW45" s="80"/>
      <c r="HNX45" s="80"/>
      <c r="HNY45" s="80"/>
      <c r="HNZ45" s="80"/>
      <c r="HOA45" s="80"/>
      <c r="HOB45" s="80"/>
      <c r="HOC45" s="80"/>
      <c r="HOD45" s="80"/>
      <c r="HOE45" s="80"/>
      <c r="HOF45" s="80"/>
      <c r="HOG45" s="80"/>
      <c r="HOH45" s="80"/>
      <c r="HOI45" s="80"/>
      <c r="HOJ45" s="80"/>
      <c r="HOK45" s="80"/>
      <c r="HOL45" s="80"/>
      <c r="HOM45" s="80"/>
      <c r="HON45" s="80"/>
      <c r="HOO45" s="80"/>
      <c r="HOP45" s="80"/>
      <c r="HOQ45" s="80"/>
      <c r="HOR45" s="80"/>
      <c r="HOS45" s="80"/>
      <c r="HOT45" s="80"/>
      <c r="HOU45" s="80"/>
      <c r="HOV45" s="80"/>
      <c r="HOW45" s="80"/>
      <c r="HOX45" s="80"/>
      <c r="HOY45" s="80"/>
      <c r="HOZ45" s="80"/>
      <c r="HPA45" s="80"/>
      <c r="HPB45" s="80"/>
      <c r="HPC45" s="80"/>
      <c r="HPD45" s="80"/>
      <c r="HPE45" s="80"/>
      <c r="HPF45" s="80"/>
      <c r="HPG45" s="80"/>
      <c r="HPH45" s="80"/>
      <c r="HPI45" s="80"/>
      <c r="HPJ45" s="80"/>
      <c r="HPK45" s="80"/>
      <c r="HPL45" s="80"/>
      <c r="HPM45" s="80"/>
      <c r="HPN45" s="80"/>
      <c r="HPO45" s="80"/>
      <c r="HPP45" s="80"/>
      <c r="HPQ45" s="80"/>
      <c r="HPR45" s="80"/>
      <c r="HPS45" s="80"/>
      <c r="HPT45" s="80"/>
      <c r="HPU45" s="80"/>
      <c r="HPV45" s="80"/>
      <c r="HPW45" s="80"/>
      <c r="HPX45" s="80"/>
      <c r="HPY45" s="80"/>
      <c r="HPZ45" s="80"/>
      <c r="HQA45" s="80"/>
      <c r="HQB45" s="80"/>
      <c r="HQC45" s="80"/>
      <c r="HQD45" s="80"/>
      <c r="HQE45" s="80"/>
      <c r="HQF45" s="80"/>
      <c r="HQG45" s="80"/>
      <c r="HQH45" s="80"/>
      <c r="HQI45" s="80"/>
      <c r="HQJ45" s="80"/>
      <c r="HQK45" s="80"/>
      <c r="HQL45" s="80"/>
      <c r="HQM45" s="80"/>
      <c r="HQN45" s="80"/>
      <c r="HQO45" s="80"/>
      <c r="HQP45" s="80"/>
      <c r="HQQ45" s="80"/>
      <c r="HQR45" s="80"/>
      <c r="HQS45" s="80"/>
      <c r="HQT45" s="80"/>
      <c r="HQU45" s="80"/>
      <c r="HQV45" s="80"/>
      <c r="HQW45" s="80"/>
      <c r="HQX45" s="80"/>
      <c r="HQY45" s="80"/>
      <c r="HQZ45" s="80"/>
      <c r="HRA45" s="80"/>
      <c r="HRB45" s="80"/>
      <c r="HRC45" s="80"/>
      <c r="HRD45" s="80"/>
      <c r="HRE45" s="80"/>
      <c r="HRF45" s="80"/>
      <c r="HRG45" s="80"/>
      <c r="HRH45" s="80"/>
      <c r="HRI45" s="80"/>
      <c r="HRJ45" s="80"/>
      <c r="HRK45" s="80"/>
      <c r="HRL45" s="80"/>
      <c r="HRM45" s="80"/>
      <c r="HRN45" s="80"/>
      <c r="HRO45" s="80"/>
      <c r="HRP45" s="80"/>
      <c r="HRQ45" s="80"/>
      <c r="HRR45" s="80"/>
      <c r="HRS45" s="80"/>
      <c r="HRT45" s="80"/>
      <c r="HRU45" s="80"/>
      <c r="HRV45" s="80"/>
      <c r="HRW45" s="80"/>
      <c r="HRX45" s="80"/>
      <c r="HRY45" s="80"/>
      <c r="HRZ45" s="80"/>
      <c r="HSA45" s="80"/>
      <c r="HSB45" s="80"/>
      <c r="HSC45" s="80"/>
      <c r="HSD45" s="80"/>
      <c r="HSE45" s="80"/>
      <c r="HSF45" s="80"/>
      <c r="HSG45" s="80"/>
      <c r="HSH45" s="80"/>
      <c r="HSI45" s="80"/>
      <c r="HSJ45" s="80"/>
      <c r="HSK45" s="80"/>
      <c r="HSL45" s="80"/>
      <c r="HSM45" s="80"/>
      <c r="HSN45" s="80"/>
      <c r="HSO45" s="80"/>
      <c r="HSP45" s="80"/>
      <c r="HSQ45" s="80"/>
      <c r="HSR45" s="80"/>
      <c r="HSS45" s="80"/>
      <c r="HST45" s="80"/>
      <c r="HSU45" s="80"/>
      <c r="HSV45" s="80"/>
      <c r="HSW45" s="80"/>
      <c r="HSX45" s="80"/>
      <c r="HSY45" s="80"/>
      <c r="HSZ45" s="80"/>
      <c r="HTA45" s="80"/>
      <c r="HTB45" s="80"/>
      <c r="HTC45" s="80"/>
      <c r="HTD45" s="80"/>
      <c r="HTE45" s="80"/>
      <c r="HTF45" s="80"/>
      <c r="HTG45" s="80"/>
      <c r="HTH45" s="80"/>
      <c r="HTI45" s="80"/>
      <c r="HTJ45" s="80"/>
      <c r="HTK45" s="80"/>
      <c r="HTL45" s="80"/>
      <c r="HTM45" s="80"/>
      <c r="HTN45" s="80"/>
      <c r="HTO45" s="80"/>
      <c r="HTP45" s="80"/>
      <c r="HTQ45" s="80"/>
      <c r="HTR45" s="80"/>
      <c r="HTS45" s="80"/>
      <c r="HTT45" s="80"/>
      <c r="HTU45" s="80"/>
      <c r="HTV45" s="80"/>
      <c r="HTW45" s="80"/>
      <c r="HTX45" s="80"/>
      <c r="HTY45" s="80"/>
      <c r="HTZ45" s="80"/>
      <c r="HUA45" s="80"/>
      <c r="HUB45" s="80"/>
      <c r="HUC45" s="80"/>
      <c r="HUD45" s="80"/>
      <c r="HUE45" s="80"/>
      <c r="HUF45" s="80"/>
      <c r="HUG45" s="80"/>
      <c r="HUH45" s="80"/>
      <c r="HUI45" s="80"/>
      <c r="HUJ45" s="80"/>
      <c r="HUK45" s="80"/>
      <c r="HUL45" s="80"/>
      <c r="HUM45" s="80"/>
      <c r="HUN45" s="80"/>
      <c r="HUO45" s="80"/>
      <c r="HUP45" s="80"/>
      <c r="HUQ45" s="80"/>
      <c r="HUR45" s="80"/>
      <c r="HUS45" s="80"/>
      <c r="HUT45" s="80"/>
      <c r="HUU45" s="80"/>
      <c r="HUV45" s="80"/>
      <c r="HUW45" s="80"/>
      <c r="HUX45" s="80"/>
      <c r="HUY45" s="80"/>
      <c r="HUZ45" s="80"/>
      <c r="HVA45" s="80"/>
      <c r="HVB45" s="80"/>
      <c r="HVC45" s="80"/>
      <c r="HVD45" s="80"/>
      <c r="HVE45" s="80"/>
      <c r="HVF45" s="80"/>
      <c r="HVG45" s="80"/>
      <c r="HVH45" s="80"/>
      <c r="HVI45" s="80"/>
      <c r="HVJ45" s="80"/>
      <c r="HVK45" s="80"/>
      <c r="HVL45" s="80"/>
      <c r="HVM45" s="80"/>
      <c r="HVN45" s="80"/>
      <c r="HVO45" s="80"/>
      <c r="HVP45" s="80"/>
      <c r="HVQ45" s="80"/>
      <c r="HVR45" s="80"/>
      <c r="HVS45" s="80"/>
      <c r="HVT45" s="80"/>
      <c r="HVU45" s="80"/>
      <c r="HVV45" s="80"/>
      <c r="HVW45" s="80"/>
      <c r="HVX45" s="80"/>
      <c r="HVY45" s="80"/>
      <c r="HVZ45" s="80"/>
      <c r="HWA45" s="80"/>
      <c r="HWB45" s="80"/>
      <c r="HWC45" s="80"/>
      <c r="HWD45" s="80"/>
      <c r="HWE45" s="80"/>
      <c r="HWF45" s="80"/>
      <c r="HWG45" s="80"/>
      <c r="HWH45" s="80"/>
      <c r="HWI45" s="80"/>
      <c r="HWJ45" s="80"/>
      <c r="HWK45" s="80"/>
      <c r="HWL45" s="80"/>
      <c r="HWM45" s="80"/>
      <c r="HWN45" s="80"/>
      <c r="HWO45" s="80"/>
      <c r="HWP45" s="80"/>
      <c r="HWQ45" s="80"/>
      <c r="HWR45" s="80"/>
      <c r="HWS45" s="80"/>
      <c r="HWT45" s="80"/>
      <c r="HWU45" s="80"/>
      <c r="HWV45" s="80"/>
      <c r="HWW45" s="80"/>
      <c r="HWX45" s="80"/>
      <c r="HWY45" s="80"/>
      <c r="HWZ45" s="80"/>
      <c r="HXA45" s="80"/>
      <c r="HXB45" s="80"/>
      <c r="HXC45" s="80"/>
      <c r="HXD45" s="80"/>
      <c r="HXE45" s="80"/>
      <c r="HXF45" s="80"/>
      <c r="HXG45" s="80"/>
      <c r="HXH45" s="80"/>
      <c r="HXI45" s="80"/>
      <c r="HXJ45" s="80"/>
      <c r="HXK45" s="80"/>
      <c r="HXL45" s="80"/>
      <c r="HXM45" s="80"/>
      <c r="HXN45" s="80"/>
      <c r="HXO45" s="80"/>
      <c r="HXP45" s="80"/>
      <c r="HXQ45" s="80"/>
      <c r="HXR45" s="80"/>
      <c r="HXS45" s="80"/>
      <c r="HXT45" s="80"/>
      <c r="HXU45" s="80"/>
      <c r="HXV45" s="80"/>
      <c r="HXW45" s="80"/>
      <c r="HXX45" s="80"/>
      <c r="HXY45" s="80"/>
      <c r="HXZ45" s="80"/>
      <c r="HYA45" s="80"/>
      <c r="HYB45" s="80"/>
      <c r="HYC45" s="80"/>
      <c r="HYD45" s="80"/>
      <c r="HYE45" s="80"/>
      <c r="HYF45" s="80"/>
      <c r="HYG45" s="80"/>
      <c r="HYH45" s="80"/>
      <c r="HYI45" s="80"/>
      <c r="HYJ45" s="80"/>
      <c r="HYK45" s="80"/>
      <c r="HYL45" s="80"/>
      <c r="HYM45" s="80"/>
      <c r="HYN45" s="80"/>
      <c r="HYO45" s="80"/>
      <c r="HYP45" s="80"/>
      <c r="HYQ45" s="80"/>
      <c r="HYR45" s="80"/>
      <c r="HYS45" s="80"/>
      <c r="HYT45" s="80"/>
      <c r="HYU45" s="80"/>
      <c r="HYV45" s="80"/>
      <c r="HYW45" s="80"/>
      <c r="HYX45" s="80"/>
      <c r="HYY45" s="80"/>
      <c r="HYZ45" s="80"/>
      <c r="HZA45" s="80"/>
      <c r="HZB45" s="80"/>
      <c r="HZC45" s="80"/>
      <c r="HZD45" s="80"/>
      <c r="HZE45" s="80"/>
      <c r="HZF45" s="80"/>
      <c r="HZG45" s="80"/>
      <c r="HZH45" s="80"/>
      <c r="HZI45" s="80"/>
      <c r="HZJ45" s="80"/>
      <c r="HZK45" s="80"/>
      <c r="HZL45" s="80"/>
      <c r="HZM45" s="80"/>
      <c r="HZN45" s="80"/>
      <c r="HZO45" s="80"/>
      <c r="HZP45" s="80"/>
      <c r="HZQ45" s="80"/>
      <c r="HZR45" s="80"/>
      <c r="HZS45" s="80"/>
      <c r="HZT45" s="80"/>
      <c r="HZU45" s="80"/>
      <c r="HZV45" s="80"/>
      <c r="HZW45" s="80"/>
      <c r="HZX45" s="80"/>
      <c r="HZY45" s="80"/>
      <c r="HZZ45" s="80"/>
      <c r="IAA45" s="80"/>
      <c r="IAB45" s="80"/>
      <c r="IAC45" s="80"/>
      <c r="IAD45" s="80"/>
      <c r="IAE45" s="80"/>
      <c r="IAF45" s="80"/>
      <c r="IAG45" s="80"/>
      <c r="IAH45" s="80"/>
      <c r="IAI45" s="80"/>
      <c r="IAJ45" s="80"/>
      <c r="IAK45" s="80"/>
      <c r="IAL45" s="80"/>
      <c r="IAM45" s="80"/>
      <c r="IAN45" s="80"/>
      <c r="IAO45" s="80"/>
      <c r="IAP45" s="80"/>
      <c r="IAQ45" s="80"/>
      <c r="IAR45" s="80"/>
      <c r="IAS45" s="80"/>
      <c r="IAT45" s="80"/>
      <c r="IAU45" s="80"/>
      <c r="IAV45" s="80"/>
      <c r="IAW45" s="80"/>
      <c r="IAX45" s="80"/>
      <c r="IAY45" s="80"/>
      <c r="IAZ45" s="80"/>
      <c r="IBA45" s="80"/>
      <c r="IBB45" s="80"/>
      <c r="IBC45" s="80"/>
      <c r="IBD45" s="80"/>
      <c r="IBE45" s="80"/>
      <c r="IBF45" s="80"/>
      <c r="IBG45" s="80"/>
      <c r="IBH45" s="80"/>
      <c r="IBI45" s="80"/>
      <c r="IBJ45" s="80"/>
      <c r="IBK45" s="80"/>
      <c r="IBL45" s="80"/>
      <c r="IBM45" s="80"/>
      <c r="IBN45" s="80"/>
      <c r="IBO45" s="80"/>
      <c r="IBP45" s="80"/>
      <c r="IBQ45" s="80"/>
      <c r="IBR45" s="80"/>
      <c r="IBS45" s="80"/>
      <c r="IBT45" s="80"/>
      <c r="IBU45" s="80"/>
      <c r="IBV45" s="80"/>
      <c r="IBW45" s="80"/>
      <c r="IBX45" s="80"/>
      <c r="IBY45" s="80"/>
      <c r="IBZ45" s="80"/>
      <c r="ICA45" s="80"/>
      <c r="ICB45" s="80"/>
      <c r="ICC45" s="80"/>
      <c r="ICD45" s="80"/>
      <c r="ICE45" s="80"/>
      <c r="ICF45" s="80"/>
      <c r="ICG45" s="80"/>
      <c r="ICH45" s="80"/>
      <c r="ICI45" s="80"/>
      <c r="ICJ45" s="80"/>
      <c r="ICK45" s="80"/>
      <c r="ICL45" s="80"/>
      <c r="ICM45" s="80"/>
      <c r="ICN45" s="80"/>
      <c r="ICO45" s="80"/>
      <c r="ICP45" s="80"/>
      <c r="ICQ45" s="80"/>
      <c r="ICR45" s="80"/>
      <c r="ICS45" s="80"/>
      <c r="ICT45" s="80"/>
      <c r="ICU45" s="80"/>
      <c r="ICV45" s="80"/>
      <c r="ICW45" s="80"/>
      <c r="ICX45" s="80"/>
      <c r="ICY45" s="80"/>
      <c r="ICZ45" s="80"/>
      <c r="IDA45" s="80"/>
      <c r="IDB45" s="80"/>
      <c r="IDC45" s="80"/>
      <c r="IDD45" s="80"/>
      <c r="IDE45" s="80"/>
      <c r="IDF45" s="80"/>
      <c r="IDG45" s="80"/>
      <c r="IDH45" s="80"/>
      <c r="IDI45" s="80"/>
      <c r="IDJ45" s="80"/>
      <c r="IDK45" s="80"/>
      <c r="IDL45" s="80"/>
      <c r="IDM45" s="80"/>
      <c r="IDN45" s="80"/>
      <c r="IDO45" s="80"/>
      <c r="IDP45" s="80"/>
      <c r="IDQ45" s="80"/>
      <c r="IDR45" s="80"/>
      <c r="IDS45" s="80"/>
      <c r="IDT45" s="80"/>
      <c r="IDU45" s="80"/>
      <c r="IDV45" s="80"/>
      <c r="IDW45" s="80"/>
      <c r="IDX45" s="80"/>
      <c r="IDY45" s="80"/>
      <c r="IDZ45" s="80"/>
      <c r="IEA45" s="80"/>
      <c r="IEB45" s="80"/>
      <c r="IEC45" s="80"/>
      <c r="IED45" s="80"/>
      <c r="IEE45" s="80"/>
      <c r="IEF45" s="80"/>
      <c r="IEG45" s="80"/>
      <c r="IEH45" s="80"/>
      <c r="IEI45" s="80"/>
      <c r="IEJ45" s="80"/>
      <c r="IEK45" s="80"/>
      <c r="IEL45" s="80"/>
      <c r="IEM45" s="80"/>
      <c r="IEN45" s="80"/>
      <c r="IEO45" s="80"/>
      <c r="IEP45" s="80"/>
      <c r="IEQ45" s="80"/>
      <c r="IER45" s="80"/>
      <c r="IES45" s="80"/>
      <c r="IET45" s="80"/>
      <c r="IEU45" s="80"/>
      <c r="IEV45" s="80"/>
      <c r="IEW45" s="80"/>
      <c r="IEX45" s="80"/>
      <c r="IEY45" s="80"/>
      <c r="IEZ45" s="80"/>
      <c r="IFA45" s="80"/>
      <c r="IFB45" s="80"/>
      <c r="IFC45" s="80"/>
      <c r="IFD45" s="80"/>
      <c r="IFE45" s="80"/>
      <c r="IFF45" s="80"/>
      <c r="IFG45" s="80"/>
      <c r="IFH45" s="80"/>
      <c r="IFI45" s="80"/>
      <c r="IFJ45" s="80"/>
      <c r="IFK45" s="80"/>
      <c r="IFL45" s="80"/>
      <c r="IFM45" s="80"/>
      <c r="IFN45" s="80"/>
      <c r="IFO45" s="80"/>
      <c r="IFP45" s="80"/>
      <c r="IFQ45" s="80"/>
      <c r="IFR45" s="80"/>
      <c r="IFS45" s="80"/>
      <c r="IFT45" s="80"/>
      <c r="IFU45" s="80"/>
      <c r="IFV45" s="80"/>
      <c r="IFW45" s="80"/>
      <c r="IFX45" s="80"/>
      <c r="IFY45" s="80"/>
      <c r="IFZ45" s="80"/>
      <c r="IGA45" s="80"/>
      <c r="IGB45" s="80"/>
      <c r="IGC45" s="80"/>
      <c r="IGD45" s="80"/>
      <c r="IGE45" s="80"/>
      <c r="IGF45" s="80"/>
      <c r="IGG45" s="80"/>
      <c r="IGH45" s="80"/>
      <c r="IGI45" s="80"/>
      <c r="IGJ45" s="80"/>
      <c r="IGK45" s="80"/>
      <c r="IGL45" s="80"/>
      <c r="IGM45" s="80"/>
      <c r="IGN45" s="80"/>
      <c r="IGO45" s="80"/>
      <c r="IGP45" s="80"/>
      <c r="IGQ45" s="80"/>
      <c r="IGR45" s="80"/>
      <c r="IGS45" s="80"/>
      <c r="IGT45" s="80"/>
      <c r="IGU45" s="80"/>
      <c r="IGV45" s="80"/>
      <c r="IGW45" s="80"/>
      <c r="IGX45" s="80"/>
      <c r="IGY45" s="80"/>
      <c r="IGZ45" s="80"/>
      <c r="IHA45" s="80"/>
      <c r="IHB45" s="80"/>
      <c r="IHC45" s="80"/>
      <c r="IHD45" s="80"/>
      <c r="IHE45" s="80"/>
      <c r="IHF45" s="80"/>
      <c r="IHG45" s="80"/>
      <c r="IHH45" s="80"/>
      <c r="IHI45" s="80"/>
      <c r="IHJ45" s="80"/>
      <c r="IHK45" s="80"/>
      <c r="IHL45" s="80"/>
      <c r="IHM45" s="80"/>
      <c r="IHN45" s="80"/>
      <c r="IHO45" s="80"/>
      <c r="IHP45" s="80"/>
      <c r="IHQ45" s="80"/>
      <c r="IHR45" s="80"/>
      <c r="IHS45" s="80"/>
      <c r="IHT45" s="80"/>
      <c r="IHU45" s="80"/>
      <c r="IHV45" s="80"/>
      <c r="IHW45" s="80"/>
      <c r="IHX45" s="80"/>
      <c r="IHY45" s="80"/>
      <c r="IHZ45" s="80"/>
      <c r="IIA45" s="80"/>
      <c r="IIB45" s="80"/>
      <c r="IIC45" s="80"/>
      <c r="IID45" s="80"/>
      <c r="IIE45" s="80"/>
      <c r="IIF45" s="80"/>
      <c r="IIG45" s="80"/>
      <c r="IIH45" s="80"/>
      <c r="III45" s="80"/>
      <c r="IIJ45" s="80"/>
      <c r="IIK45" s="80"/>
      <c r="IIL45" s="80"/>
      <c r="IIM45" s="80"/>
      <c r="IIN45" s="80"/>
      <c r="IIO45" s="80"/>
      <c r="IIP45" s="80"/>
      <c r="IIQ45" s="80"/>
      <c r="IIR45" s="80"/>
      <c r="IIS45" s="80"/>
      <c r="IIT45" s="80"/>
      <c r="IIU45" s="80"/>
      <c r="IIV45" s="80"/>
      <c r="IIW45" s="80"/>
      <c r="IIX45" s="80"/>
      <c r="IIY45" s="80"/>
      <c r="IIZ45" s="80"/>
      <c r="IJA45" s="80"/>
      <c r="IJB45" s="80"/>
      <c r="IJC45" s="80"/>
      <c r="IJD45" s="80"/>
      <c r="IJE45" s="80"/>
      <c r="IJF45" s="80"/>
      <c r="IJG45" s="80"/>
      <c r="IJH45" s="80"/>
      <c r="IJI45" s="80"/>
      <c r="IJJ45" s="80"/>
      <c r="IJK45" s="80"/>
      <c r="IJL45" s="80"/>
      <c r="IJM45" s="80"/>
      <c r="IJN45" s="80"/>
      <c r="IJO45" s="80"/>
      <c r="IJP45" s="80"/>
      <c r="IJQ45" s="80"/>
      <c r="IJR45" s="80"/>
      <c r="IJS45" s="80"/>
      <c r="IJT45" s="80"/>
      <c r="IJU45" s="80"/>
      <c r="IJV45" s="80"/>
      <c r="IJW45" s="80"/>
      <c r="IJX45" s="80"/>
      <c r="IJY45" s="80"/>
      <c r="IJZ45" s="80"/>
      <c r="IKA45" s="80"/>
      <c r="IKB45" s="80"/>
      <c r="IKC45" s="80"/>
      <c r="IKD45" s="80"/>
      <c r="IKE45" s="80"/>
      <c r="IKF45" s="80"/>
      <c r="IKG45" s="80"/>
      <c r="IKH45" s="80"/>
      <c r="IKI45" s="80"/>
      <c r="IKJ45" s="80"/>
      <c r="IKK45" s="80"/>
      <c r="IKL45" s="80"/>
      <c r="IKM45" s="80"/>
      <c r="IKN45" s="80"/>
      <c r="IKO45" s="80"/>
      <c r="IKP45" s="80"/>
      <c r="IKQ45" s="80"/>
      <c r="IKR45" s="80"/>
      <c r="IKS45" s="80"/>
      <c r="IKT45" s="80"/>
      <c r="IKU45" s="80"/>
      <c r="IKV45" s="80"/>
      <c r="IKW45" s="80"/>
      <c r="IKX45" s="80"/>
      <c r="IKY45" s="80"/>
      <c r="IKZ45" s="80"/>
      <c r="ILA45" s="80"/>
      <c r="ILB45" s="80"/>
      <c r="ILC45" s="80"/>
      <c r="ILD45" s="80"/>
      <c r="ILE45" s="80"/>
      <c r="ILF45" s="80"/>
      <c r="ILG45" s="80"/>
      <c r="ILH45" s="80"/>
      <c r="ILI45" s="80"/>
      <c r="ILJ45" s="80"/>
      <c r="ILK45" s="80"/>
      <c r="ILL45" s="80"/>
      <c r="ILM45" s="80"/>
      <c r="ILN45" s="80"/>
      <c r="ILO45" s="80"/>
      <c r="ILP45" s="80"/>
      <c r="ILQ45" s="80"/>
      <c r="ILR45" s="80"/>
      <c r="ILS45" s="80"/>
      <c r="ILT45" s="80"/>
      <c r="ILU45" s="80"/>
      <c r="ILV45" s="80"/>
      <c r="ILW45" s="80"/>
      <c r="ILX45" s="80"/>
      <c r="ILY45" s="80"/>
      <c r="ILZ45" s="80"/>
      <c r="IMA45" s="80"/>
      <c r="IMB45" s="80"/>
      <c r="IMC45" s="80"/>
      <c r="IMD45" s="80"/>
      <c r="IME45" s="80"/>
      <c r="IMF45" s="80"/>
      <c r="IMG45" s="80"/>
      <c r="IMH45" s="80"/>
      <c r="IMI45" s="80"/>
      <c r="IMJ45" s="80"/>
      <c r="IMK45" s="80"/>
      <c r="IML45" s="80"/>
      <c r="IMM45" s="80"/>
      <c r="IMN45" s="80"/>
      <c r="IMO45" s="80"/>
      <c r="IMP45" s="80"/>
      <c r="IMQ45" s="80"/>
      <c r="IMR45" s="80"/>
      <c r="IMS45" s="80"/>
      <c r="IMT45" s="80"/>
      <c r="IMU45" s="80"/>
      <c r="IMV45" s="80"/>
      <c r="IMW45" s="80"/>
      <c r="IMX45" s="80"/>
      <c r="IMY45" s="80"/>
      <c r="IMZ45" s="80"/>
      <c r="INA45" s="80"/>
      <c r="INB45" s="80"/>
      <c r="INC45" s="80"/>
      <c r="IND45" s="80"/>
      <c r="INE45" s="80"/>
      <c r="INF45" s="80"/>
      <c r="ING45" s="80"/>
      <c r="INH45" s="80"/>
      <c r="INI45" s="80"/>
      <c r="INJ45" s="80"/>
      <c r="INK45" s="80"/>
      <c r="INL45" s="80"/>
      <c r="INM45" s="80"/>
      <c r="INN45" s="80"/>
      <c r="INO45" s="80"/>
      <c r="INP45" s="80"/>
      <c r="INQ45" s="80"/>
      <c r="INR45" s="80"/>
      <c r="INS45" s="80"/>
      <c r="INT45" s="80"/>
      <c r="INU45" s="80"/>
      <c r="INV45" s="80"/>
      <c r="INW45" s="80"/>
      <c r="INX45" s="80"/>
      <c r="INY45" s="80"/>
      <c r="INZ45" s="80"/>
      <c r="IOA45" s="80"/>
      <c r="IOB45" s="80"/>
      <c r="IOC45" s="80"/>
      <c r="IOD45" s="80"/>
      <c r="IOE45" s="80"/>
      <c r="IOF45" s="80"/>
      <c r="IOG45" s="80"/>
      <c r="IOH45" s="80"/>
      <c r="IOI45" s="80"/>
      <c r="IOJ45" s="80"/>
      <c r="IOK45" s="80"/>
      <c r="IOL45" s="80"/>
      <c r="IOM45" s="80"/>
      <c r="ION45" s="80"/>
      <c r="IOO45" s="80"/>
      <c r="IOP45" s="80"/>
      <c r="IOQ45" s="80"/>
      <c r="IOR45" s="80"/>
      <c r="IOS45" s="80"/>
      <c r="IOT45" s="80"/>
      <c r="IOU45" s="80"/>
      <c r="IOV45" s="80"/>
      <c r="IOW45" s="80"/>
      <c r="IOX45" s="80"/>
      <c r="IOY45" s="80"/>
      <c r="IOZ45" s="80"/>
      <c r="IPA45" s="80"/>
      <c r="IPB45" s="80"/>
      <c r="IPC45" s="80"/>
      <c r="IPD45" s="80"/>
      <c r="IPE45" s="80"/>
      <c r="IPF45" s="80"/>
      <c r="IPG45" s="80"/>
      <c r="IPH45" s="80"/>
      <c r="IPI45" s="80"/>
      <c r="IPJ45" s="80"/>
      <c r="IPK45" s="80"/>
      <c r="IPL45" s="80"/>
      <c r="IPM45" s="80"/>
      <c r="IPN45" s="80"/>
      <c r="IPO45" s="80"/>
      <c r="IPP45" s="80"/>
      <c r="IPQ45" s="80"/>
      <c r="IPR45" s="80"/>
      <c r="IPS45" s="80"/>
      <c r="IPT45" s="80"/>
      <c r="IPU45" s="80"/>
      <c r="IPV45" s="80"/>
      <c r="IPW45" s="80"/>
      <c r="IPX45" s="80"/>
      <c r="IPY45" s="80"/>
      <c r="IPZ45" s="80"/>
      <c r="IQA45" s="80"/>
      <c r="IQB45" s="80"/>
      <c r="IQC45" s="80"/>
      <c r="IQD45" s="80"/>
      <c r="IQE45" s="80"/>
      <c r="IQF45" s="80"/>
      <c r="IQG45" s="80"/>
      <c r="IQH45" s="80"/>
      <c r="IQI45" s="80"/>
      <c r="IQJ45" s="80"/>
      <c r="IQK45" s="80"/>
      <c r="IQL45" s="80"/>
      <c r="IQM45" s="80"/>
      <c r="IQN45" s="80"/>
      <c r="IQO45" s="80"/>
      <c r="IQP45" s="80"/>
      <c r="IQQ45" s="80"/>
      <c r="IQR45" s="80"/>
      <c r="IQS45" s="80"/>
      <c r="IQT45" s="80"/>
      <c r="IQU45" s="80"/>
      <c r="IQV45" s="80"/>
      <c r="IQW45" s="80"/>
      <c r="IQX45" s="80"/>
      <c r="IQY45" s="80"/>
      <c r="IQZ45" s="80"/>
      <c r="IRA45" s="80"/>
      <c r="IRB45" s="80"/>
      <c r="IRC45" s="80"/>
      <c r="IRD45" s="80"/>
      <c r="IRE45" s="80"/>
      <c r="IRF45" s="80"/>
      <c r="IRG45" s="80"/>
      <c r="IRH45" s="80"/>
      <c r="IRI45" s="80"/>
      <c r="IRJ45" s="80"/>
      <c r="IRK45" s="80"/>
      <c r="IRL45" s="80"/>
      <c r="IRM45" s="80"/>
      <c r="IRN45" s="80"/>
      <c r="IRO45" s="80"/>
      <c r="IRP45" s="80"/>
      <c r="IRQ45" s="80"/>
      <c r="IRR45" s="80"/>
      <c r="IRS45" s="80"/>
      <c r="IRT45" s="80"/>
      <c r="IRU45" s="80"/>
      <c r="IRV45" s="80"/>
      <c r="IRW45" s="80"/>
      <c r="IRX45" s="80"/>
      <c r="IRY45" s="80"/>
      <c r="IRZ45" s="80"/>
      <c r="ISA45" s="80"/>
      <c r="ISB45" s="80"/>
      <c r="ISC45" s="80"/>
      <c r="ISD45" s="80"/>
      <c r="ISE45" s="80"/>
      <c r="ISF45" s="80"/>
      <c r="ISG45" s="80"/>
      <c r="ISH45" s="80"/>
      <c r="ISI45" s="80"/>
      <c r="ISJ45" s="80"/>
      <c r="ISK45" s="80"/>
      <c r="ISL45" s="80"/>
      <c r="ISM45" s="80"/>
      <c r="ISN45" s="80"/>
      <c r="ISO45" s="80"/>
      <c r="ISP45" s="80"/>
      <c r="ISQ45" s="80"/>
      <c r="ISR45" s="80"/>
      <c r="ISS45" s="80"/>
      <c r="IST45" s="80"/>
      <c r="ISU45" s="80"/>
      <c r="ISV45" s="80"/>
      <c r="ISW45" s="80"/>
      <c r="ISX45" s="80"/>
      <c r="ISY45" s="80"/>
      <c r="ISZ45" s="80"/>
      <c r="ITA45" s="80"/>
      <c r="ITB45" s="80"/>
      <c r="ITC45" s="80"/>
      <c r="ITD45" s="80"/>
      <c r="ITE45" s="80"/>
      <c r="ITF45" s="80"/>
      <c r="ITG45" s="80"/>
      <c r="ITH45" s="80"/>
      <c r="ITI45" s="80"/>
      <c r="ITJ45" s="80"/>
      <c r="ITK45" s="80"/>
      <c r="ITL45" s="80"/>
      <c r="ITM45" s="80"/>
      <c r="ITN45" s="80"/>
      <c r="ITO45" s="80"/>
      <c r="ITP45" s="80"/>
      <c r="ITQ45" s="80"/>
      <c r="ITR45" s="80"/>
      <c r="ITS45" s="80"/>
      <c r="ITT45" s="80"/>
      <c r="ITU45" s="80"/>
      <c r="ITV45" s="80"/>
      <c r="ITW45" s="80"/>
      <c r="ITX45" s="80"/>
      <c r="ITY45" s="80"/>
      <c r="ITZ45" s="80"/>
      <c r="IUA45" s="80"/>
      <c r="IUB45" s="80"/>
      <c r="IUC45" s="80"/>
      <c r="IUD45" s="80"/>
      <c r="IUE45" s="80"/>
      <c r="IUF45" s="80"/>
      <c r="IUG45" s="80"/>
      <c r="IUH45" s="80"/>
      <c r="IUI45" s="80"/>
      <c r="IUJ45" s="80"/>
      <c r="IUK45" s="80"/>
      <c r="IUL45" s="80"/>
      <c r="IUM45" s="80"/>
      <c r="IUN45" s="80"/>
      <c r="IUO45" s="80"/>
      <c r="IUP45" s="80"/>
      <c r="IUQ45" s="80"/>
      <c r="IUR45" s="80"/>
      <c r="IUS45" s="80"/>
      <c r="IUT45" s="80"/>
      <c r="IUU45" s="80"/>
      <c r="IUV45" s="80"/>
      <c r="IUW45" s="80"/>
      <c r="IUX45" s="80"/>
      <c r="IUY45" s="80"/>
      <c r="IUZ45" s="80"/>
      <c r="IVA45" s="80"/>
      <c r="IVB45" s="80"/>
      <c r="IVC45" s="80"/>
      <c r="IVD45" s="80"/>
      <c r="IVE45" s="80"/>
      <c r="IVF45" s="80"/>
      <c r="IVG45" s="80"/>
      <c r="IVH45" s="80"/>
      <c r="IVI45" s="80"/>
      <c r="IVJ45" s="80"/>
      <c r="IVK45" s="80"/>
      <c r="IVL45" s="80"/>
      <c r="IVM45" s="80"/>
      <c r="IVN45" s="80"/>
      <c r="IVO45" s="80"/>
      <c r="IVP45" s="80"/>
      <c r="IVQ45" s="80"/>
      <c r="IVR45" s="80"/>
      <c r="IVS45" s="80"/>
      <c r="IVT45" s="80"/>
      <c r="IVU45" s="80"/>
      <c r="IVV45" s="80"/>
      <c r="IVW45" s="80"/>
      <c r="IVX45" s="80"/>
      <c r="IVY45" s="80"/>
      <c r="IVZ45" s="80"/>
      <c r="IWA45" s="80"/>
      <c r="IWB45" s="80"/>
      <c r="IWC45" s="80"/>
      <c r="IWD45" s="80"/>
      <c r="IWE45" s="80"/>
      <c r="IWF45" s="80"/>
      <c r="IWG45" s="80"/>
      <c r="IWH45" s="80"/>
      <c r="IWI45" s="80"/>
      <c r="IWJ45" s="80"/>
      <c r="IWK45" s="80"/>
      <c r="IWL45" s="80"/>
      <c r="IWM45" s="80"/>
      <c r="IWN45" s="80"/>
      <c r="IWO45" s="80"/>
      <c r="IWP45" s="80"/>
      <c r="IWQ45" s="80"/>
      <c r="IWR45" s="80"/>
      <c r="IWS45" s="80"/>
      <c r="IWT45" s="80"/>
      <c r="IWU45" s="80"/>
      <c r="IWV45" s="80"/>
      <c r="IWW45" s="80"/>
      <c r="IWX45" s="80"/>
      <c r="IWY45" s="80"/>
      <c r="IWZ45" s="80"/>
      <c r="IXA45" s="80"/>
      <c r="IXB45" s="80"/>
      <c r="IXC45" s="80"/>
      <c r="IXD45" s="80"/>
      <c r="IXE45" s="80"/>
      <c r="IXF45" s="80"/>
      <c r="IXG45" s="80"/>
      <c r="IXH45" s="80"/>
      <c r="IXI45" s="80"/>
      <c r="IXJ45" s="80"/>
      <c r="IXK45" s="80"/>
      <c r="IXL45" s="80"/>
      <c r="IXM45" s="80"/>
      <c r="IXN45" s="80"/>
      <c r="IXO45" s="80"/>
      <c r="IXP45" s="80"/>
      <c r="IXQ45" s="80"/>
      <c r="IXR45" s="80"/>
      <c r="IXS45" s="80"/>
      <c r="IXT45" s="80"/>
      <c r="IXU45" s="80"/>
      <c r="IXV45" s="80"/>
      <c r="IXW45" s="80"/>
      <c r="IXX45" s="80"/>
      <c r="IXY45" s="80"/>
      <c r="IXZ45" s="80"/>
      <c r="IYA45" s="80"/>
      <c r="IYB45" s="80"/>
      <c r="IYC45" s="80"/>
      <c r="IYD45" s="80"/>
      <c r="IYE45" s="80"/>
      <c r="IYF45" s="80"/>
      <c r="IYG45" s="80"/>
      <c r="IYH45" s="80"/>
      <c r="IYI45" s="80"/>
      <c r="IYJ45" s="80"/>
      <c r="IYK45" s="80"/>
      <c r="IYL45" s="80"/>
      <c r="IYM45" s="80"/>
      <c r="IYN45" s="80"/>
      <c r="IYO45" s="80"/>
      <c r="IYP45" s="80"/>
      <c r="IYQ45" s="80"/>
      <c r="IYR45" s="80"/>
      <c r="IYS45" s="80"/>
      <c r="IYT45" s="80"/>
      <c r="IYU45" s="80"/>
      <c r="IYV45" s="80"/>
      <c r="IYW45" s="80"/>
      <c r="IYX45" s="80"/>
      <c r="IYY45" s="80"/>
      <c r="IYZ45" s="80"/>
      <c r="IZA45" s="80"/>
      <c r="IZB45" s="80"/>
      <c r="IZC45" s="80"/>
      <c r="IZD45" s="80"/>
      <c r="IZE45" s="80"/>
      <c r="IZF45" s="80"/>
      <c r="IZG45" s="80"/>
      <c r="IZH45" s="80"/>
      <c r="IZI45" s="80"/>
      <c r="IZJ45" s="80"/>
      <c r="IZK45" s="80"/>
      <c r="IZL45" s="80"/>
      <c r="IZM45" s="80"/>
      <c r="IZN45" s="80"/>
      <c r="IZO45" s="80"/>
      <c r="IZP45" s="80"/>
      <c r="IZQ45" s="80"/>
      <c r="IZR45" s="80"/>
      <c r="IZS45" s="80"/>
      <c r="IZT45" s="80"/>
      <c r="IZU45" s="80"/>
      <c r="IZV45" s="80"/>
      <c r="IZW45" s="80"/>
      <c r="IZX45" s="80"/>
      <c r="IZY45" s="80"/>
      <c r="IZZ45" s="80"/>
      <c r="JAA45" s="80"/>
      <c r="JAB45" s="80"/>
      <c r="JAC45" s="80"/>
      <c r="JAD45" s="80"/>
      <c r="JAE45" s="80"/>
      <c r="JAF45" s="80"/>
      <c r="JAG45" s="80"/>
      <c r="JAH45" s="80"/>
      <c r="JAI45" s="80"/>
      <c r="JAJ45" s="80"/>
      <c r="JAK45" s="80"/>
      <c r="JAL45" s="80"/>
      <c r="JAM45" s="80"/>
      <c r="JAN45" s="80"/>
      <c r="JAO45" s="80"/>
      <c r="JAP45" s="80"/>
      <c r="JAQ45" s="80"/>
      <c r="JAR45" s="80"/>
      <c r="JAS45" s="80"/>
      <c r="JAT45" s="80"/>
      <c r="JAU45" s="80"/>
      <c r="JAV45" s="80"/>
      <c r="JAW45" s="80"/>
      <c r="JAX45" s="80"/>
      <c r="JAY45" s="80"/>
      <c r="JAZ45" s="80"/>
      <c r="JBA45" s="80"/>
      <c r="JBB45" s="80"/>
      <c r="JBC45" s="80"/>
      <c r="JBD45" s="80"/>
      <c r="JBE45" s="80"/>
      <c r="JBF45" s="80"/>
      <c r="JBG45" s="80"/>
      <c r="JBH45" s="80"/>
      <c r="JBI45" s="80"/>
      <c r="JBJ45" s="80"/>
      <c r="JBK45" s="80"/>
      <c r="JBL45" s="80"/>
      <c r="JBM45" s="80"/>
      <c r="JBN45" s="80"/>
      <c r="JBO45" s="80"/>
      <c r="JBP45" s="80"/>
      <c r="JBQ45" s="80"/>
      <c r="JBR45" s="80"/>
      <c r="JBS45" s="80"/>
      <c r="JBT45" s="80"/>
      <c r="JBU45" s="80"/>
      <c r="JBV45" s="80"/>
      <c r="JBW45" s="80"/>
      <c r="JBX45" s="80"/>
      <c r="JBY45" s="80"/>
      <c r="JBZ45" s="80"/>
      <c r="JCA45" s="80"/>
      <c r="JCB45" s="80"/>
      <c r="JCC45" s="80"/>
      <c r="JCD45" s="80"/>
      <c r="JCE45" s="80"/>
      <c r="JCF45" s="80"/>
      <c r="JCG45" s="80"/>
      <c r="JCH45" s="80"/>
      <c r="JCI45" s="80"/>
      <c r="JCJ45" s="80"/>
      <c r="JCK45" s="80"/>
      <c r="JCL45" s="80"/>
      <c r="JCM45" s="80"/>
      <c r="JCN45" s="80"/>
      <c r="JCO45" s="80"/>
      <c r="JCP45" s="80"/>
      <c r="JCQ45" s="80"/>
      <c r="JCR45" s="80"/>
      <c r="JCS45" s="80"/>
      <c r="JCT45" s="80"/>
      <c r="JCU45" s="80"/>
      <c r="JCV45" s="80"/>
      <c r="JCW45" s="80"/>
      <c r="JCX45" s="80"/>
      <c r="JCY45" s="80"/>
      <c r="JCZ45" s="80"/>
      <c r="JDA45" s="80"/>
      <c r="JDB45" s="80"/>
      <c r="JDC45" s="80"/>
      <c r="JDD45" s="80"/>
      <c r="JDE45" s="80"/>
      <c r="JDF45" s="80"/>
      <c r="JDG45" s="80"/>
      <c r="JDH45" s="80"/>
      <c r="JDI45" s="80"/>
      <c r="JDJ45" s="80"/>
      <c r="JDK45" s="80"/>
      <c r="JDL45" s="80"/>
      <c r="JDM45" s="80"/>
      <c r="JDN45" s="80"/>
      <c r="JDO45" s="80"/>
      <c r="JDP45" s="80"/>
      <c r="JDQ45" s="80"/>
      <c r="JDR45" s="80"/>
      <c r="JDS45" s="80"/>
      <c r="JDT45" s="80"/>
      <c r="JDU45" s="80"/>
      <c r="JDV45" s="80"/>
      <c r="JDW45" s="80"/>
      <c r="JDX45" s="80"/>
      <c r="JDY45" s="80"/>
      <c r="JDZ45" s="80"/>
      <c r="JEA45" s="80"/>
      <c r="JEB45" s="80"/>
      <c r="JEC45" s="80"/>
      <c r="JED45" s="80"/>
      <c r="JEE45" s="80"/>
      <c r="JEF45" s="80"/>
      <c r="JEG45" s="80"/>
      <c r="JEH45" s="80"/>
      <c r="JEI45" s="80"/>
      <c r="JEJ45" s="80"/>
      <c r="JEK45" s="80"/>
      <c r="JEL45" s="80"/>
      <c r="JEM45" s="80"/>
      <c r="JEN45" s="80"/>
      <c r="JEO45" s="80"/>
      <c r="JEP45" s="80"/>
      <c r="JEQ45" s="80"/>
      <c r="JER45" s="80"/>
      <c r="JES45" s="80"/>
      <c r="JET45" s="80"/>
      <c r="JEU45" s="80"/>
      <c r="JEV45" s="80"/>
      <c r="JEW45" s="80"/>
      <c r="JEX45" s="80"/>
      <c r="JEY45" s="80"/>
      <c r="JEZ45" s="80"/>
      <c r="JFA45" s="80"/>
      <c r="JFB45" s="80"/>
      <c r="JFC45" s="80"/>
      <c r="JFD45" s="80"/>
      <c r="JFE45" s="80"/>
      <c r="JFF45" s="80"/>
      <c r="JFG45" s="80"/>
      <c r="JFH45" s="80"/>
      <c r="JFI45" s="80"/>
      <c r="JFJ45" s="80"/>
      <c r="JFK45" s="80"/>
      <c r="JFL45" s="80"/>
      <c r="JFM45" s="80"/>
      <c r="JFN45" s="80"/>
      <c r="JFO45" s="80"/>
      <c r="JFP45" s="80"/>
      <c r="JFQ45" s="80"/>
      <c r="JFR45" s="80"/>
      <c r="JFS45" s="80"/>
      <c r="JFT45" s="80"/>
      <c r="JFU45" s="80"/>
      <c r="JFV45" s="80"/>
      <c r="JFW45" s="80"/>
      <c r="JFX45" s="80"/>
      <c r="JFY45" s="80"/>
      <c r="JFZ45" s="80"/>
      <c r="JGA45" s="80"/>
      <c r="JGB45" s="80"/>
      <c r="JGC45" s="80"/>
      <c r="JGD45" s="80"/>
      <c r="JGE45" s="80"/>
      <c r="JGF45" s="80"/>
      <c r="JGG45" s="80"/>
      <c r="JGH45" s="80"/>
      <c r="JGI45" s="80"/>
      <c r="JGJ45" s="80"/>
      <c r="JGK45" s="80"/>
      <c r="JGL45" s="80"/>
      <c r="JGM45" s="80"/>
      <c r="JGN45" s="80"/>
      <c r="JGO45" s="80"/>
      <c r="JGP45" s="80"/>
      <c r="JGQ45" s="80"/>
      <c r="JGR45" s="80"/>
      <c r="JGS45" s="80"/>
      <c r="JGT45" s="80"/>
      <c r="JGU45" s="80"/>
      <c r="JGV45" s="80"/>
      <c r="JGW45" s="80"/>
      <c r="JGX45" s="80"/>
      <c r="JGY45" s="80"/>
      <c r="JGZ45" s="80"/>
      <c r="JHA45" s="80"/>
      <c r="JHB45" s="80"/>
      <c r="JHC45" s="80"/>
      <c r="JHD45" s="80"/>
      <c r="JHE45" s="80"/>
      <c r="JHF45" s="80"/>
      <c r="JHG45" s="80"/>
      <c r="JHH45" s="80"/>
      <c r="JHI45" s="80"/>
      <c r="JHJ45" s="80"/>
      <c r="JHK45" s="80"/>
      <c r="JHL45" s="80"/>
      <c r="JHM45" s="80"/>
      <c r="JHN45" s="80"/>
      <c r="JHO45" s="80"/>
      <c r="JHP45" s="80"/>
      <c r="JHQ45" s="80"/>
      <c r="JHR45" s="80"/>
      <c r="JHS45" s="80"/>
      <c r="JHT45" s="80"/>
      <c r="JHU45" s="80"/>
      <c r="JHV45" s="80"/>
      <c r="JHW45" s="80"/>
      <c r="JHX45" s="80"/>
      <c r="JHY45" s="80"/>
      <c r="JHZ45" s="80"/>
      <c r="JIA45" s="80"/>
      <c r="JIB45" s="80"/>
      <c r="JIC45" s="80"/>
      <c r="JID45" s="80"/>
      <c r="JIE45" s="80"/>
      <c r="JIF45" s="80"/>
      <c r="JIG45" s="80"/>
      <c r="JIH45" s="80"/>
      <c r="JII45" s="80"/>
      <c r="JIJ45" s="80"/>
      <c r="JIK45" s="80"/>
      <c r="JIL45" s="80"/>
      <c r="JIM45" s="80"/>
      <c r="JIN45" s="80"/>
      <c r="JIO45" s="80"/>
      <c r="JIP45" s="80"/>
      <c r="JIQ45" s="80"/>
      <c r="JIR45" s="80"/>
      <c r="JIS45" s="80"/>
      <c r="JIT45" s="80"/>
      <c r="JIU45" s="80"/>
      <c r="JIV45" s="80"/>
      <c r="JIW45" s="80"/>
      <c r="JIX45" s="80"/>
      <c r="JIY45" s="80"/>
      <c r="JIZ45" s="80"/>
      <c r="JJA45" s="80"/>
      <c r="JJB45" s="80"/>
      <c r="JJC45" s="80"/>
      <c r="JJD45" s="80"/>
      <c r="JJE45" s="80"/>
      <c r="JJF45" s="80"/>
      <c r="JJG45" s="80"/>
      <c r="JJH45" s="80"/>
      <c r="JJI45" s="80"/>
      <c r="JJJ45" s="80"/>
      <c r="JJK45" s="80"/>
      <c r="JJL45" s="80"/>
      <c r="JJM45" s="80"/>
      <c r="JJN45" s="80"/>
      <c r="JJO45" s="80"/>
      <c r="JJP45" s="80"/>
      <c r="JJQ45" s="80"/>
      <c r="JJR45" s="80"/>
      <c r="JJS45" s="80"/>
      <c r="JJT45" s="80"/>
      <c r="JJU45" s="80"/>
      <c r="JJV45" s="80"/>
      <c r="JJW45" s="80"/>
      <c r="JJX45" s="80"/>
      <c r="JJY45" s="80"/>
      <c r="JJZ45" s="80"/>
      <c r="JKA45" s="80"/>
      <c r="JKB45" s="80"/>
      <c r="JKC45" s="80"/>
      <c r="JKD45" s="80"/>
      <c r="JKE45" s="80"/>
      <c r="JKF45" s="80"/>
      <c r="JKG45" s="80"/>
      <c r="JKH45" s="80"/>
      <c r="JKI45" s="80"/>
      <c r="JKJ45" s="80"/>
      <c r="JKK45" s="80"/>
      <c r="JKL45" s="80"/>
      <c r="JKM45" s="80"/>
      <c r="JKN45" s="80"/>
      <c r="JKO45" s="80"/>
      <c r="JKP45" s="80"/>
      <c r="JKQ45" s="80"/>
      <c r="JKR45" s="80"/>
      <c r="JKS45" s="80"/>
      <c r="JKT45" s="80"/>
      <c r="JKU45" s="80"/>
      <c r="JKV45" s="80"/>
      <c r="JKW45" s="80"/>
      <c r="JKX45" s="80"/>
      <c r="JKY45" s="80"/>
      <c r="JKZ45" s="80"/>
      <c r="JLA45" s="80"/>
      <c r="JLB45" s="80"/>
      <c r="JLC45" s="80"/>
      <c r="JLD45" s="80"/>
      <c r="JLE45" s="80"/>
      <c r="JLF45" s="80"/>
      <c r="JLG45" s="80"/>
      <c r="JLH45" s="80"/>
      <c r="JLI45" s="80"/>
      <c r="JLJ45" s="80"/>
      <c r="JLK45" s="80"/>
      <c r="JLL45" s="80"/>
      <c r="JLM45" s="80"/>
      <c r="JLN45" s="80"/>
      <c r="JLO45" s="80"/>
      <c r="JLP45" s="80"/>
      <c r="JLQ45" s="80"/>
      <c r="JLR45" s="80"/>
      <c r="JLS45" s="80"/>
      <c r="JLT45" s="80"/>
      <c r="JLU45" s="80"/>
      <c r="JLV45" s="80"/>
      <c r="JLW45" s="80"/>
      <c r="JLX45" s="80"/>
      <c r="JLY45" s="80"/>
      <c r="JLZ45" s="80"/>
      <c r="JMA45" s="80"/>
      <c r="JMB45" s="80"/>
      <c r="JMC45" s="80"/>
      <c r="JMD45" s="80"/>
      <c r="JME45" s="80"/>
      <c r="JMF45" s="80"/>
      <c r="JMG45" s="80"/>
      <c r="JMH45" s="80"/>
      <c r="JMI45" s="80"/>
      <c r="JMJ45" s="80"/>
      <c r="JMK45" s="80"/>
      <c r="JML45" s="80"/>
      <c r="JMM45" s="80"/>
      <c r="JMN45" s="80"/>
      <c r="JMO45" s="80"/>
      <c r="JMP45" s="80"/>
      <c r="JMQ45" s="80"/>
      <c r="JMR45" s="80"/>
      <c r="JMS45" s="80"/>
      <c r="JMT45" s="80"/>
      <c r="JMU45" s="80"/>
      <c r="JMV45" s="80"/>
      <c r="JMW45" s="80"/>
      <c r="JMX45" s="80"/>
      <c r="JMY45" s="80"/>
      <c r="JMZ45" s="80"/>
      <c r="JNA45" s="80"/>
      <c r="JNB45" s="80"/>
      <c r="JNC45" s="80"/>
      <c r="JND45" s="80"/>
      <c r="JNE45" s="80"/>
      <c r="JNF45" s="80"/>
      <c r="JNG45" s="80"/>
      <c r="JNH45" s="80"/>
      <c r="JNI45" s="80"/>
      <c r="JNJ45" s="80"/>
      <c r="JNK45" s="80"/>
      <c r="JNL45" s="80"/>
      <c r="JNM45" s="80"/>
      <c r="JNN45" s="80"/>
      <c r="JNO45" s="80"/>
      <c r="JNP45" s="80"/>
      <c r="JNQ45" s="80"/>
      <c r="JNR45" s="80"/>
      <c r="JNS45" s="80"/>
      <c r="JNT45" s="80"/>
      <c r="JNU45" s="80"/>
      <c r="JNV45" s="80"/>
      <c r="JNW45" s="80"/>
      <c r="JNX45" s="80"/>
      <c r="JNY45" s="80"/>
      <c r="JNZ45" s="80"/>
      <c r="JOA45" s="80"/>
      <c r="JOB45" s="80"/>
      <c r="JOC45" s="80"/>
      <c r="JOD45" s="80"/>
      <c r="JOE45" s="80"/>
      <c r="JOF45" s="80"/>
      <c r="JOG45" s="80"/>
      <c r="JOH45" s="80"/>
      <c r="JOI45" s="80"/>
      <c r="JOJ45" s="80"/>
      <c r="JOK45" s="80"/>
      <c r="JOL45" s="80"/>
      <c r="JOM45" s="80"/>
      <c r="JON45" s="80"/>
      <c r="JOO45" s="80"/>
      <c r="JOP45" s="80"/>
      <c r="JOQ45" s="80"/>
      <c r="JOR45" s="80"/>
      <c r="JOS45" s="80"/>
      <c r="JOT45" s="80"/>
      <c r="JOU45" s="80"/>
      <c r="JOV45" s="80"/>
      <c r="JOW45" s="80"/>
      <c r="JOX45" s="80"/>
      <c r="JOY45" s="80"/>
      <c r="JOZ45" s="80"/>
      <c r="JPA45" s="80"/>
      <c r="JPB45" s="80"/>
      <c r="JPC45" s="80"/>
      <c r="JPD45" s="80"/>
      <c r="JPE45" s="80"/>
      <c r="JPF45" s="80"/>
      <c r="JPG45" s="80"/>
      <c r="JPH45" s="80"/>
      <c r="JPI45" s="80"/>
      <c r="JPJ45" s="80"/>
      <c r="JPK45" s="80"/>
      <c r="JPL45" s="80"/>
      <c r="JPM45" s="80"/>
      <c r="JPN45" s="80"/>
      <c r="JPO45" s="80"/>
      <c r="JPP45" s="80"/>
      <c r="JPQ45" s="80"/>
      <c r="JPR45" s="80"/>
      <c r="JPS45" s="80"/>
      <c r="JPT45" s="80"/>
      <c r="JPU45" s="80"/>
      <c r="JPV45" s="80"/>
      <c r="JPW45" s="80"/>
      <c r="JPX45" s="80"/>
      <c r="JPY45" s="80"/>
      <c r="JPZ45" s="80"/>
      <c r="JQA45" s="80"/>
      <c r="JQB45" s="80"/>
      <c r="JQC45" s="80"/>
      <c r="JQD45" s="80"/>
      <c r="JQE45" s="80"/>
      <c r="JQF45" s="80"/>
      <c r="JQG45" s="80"/>
      <c r="JQH45" s="80"/>
      <c r="JQI45" s="80"/>
      <c r="JQJ45" s="80"/>
      <c r="JQK45" s="80"/>
      <c r="JQL45" s="80"/>
      <c r="JQM45" s="80"/>
      <c r="JQN45" s="80"/>
      <c r="JQO45" s="80"/>
      <c r="JQP45" s="80"/>
      <c r="JQQ45" s="80"/>
      <c r="JQR45" s="80"/>
      <c r="JQS45" s="80"/>
      <c r="JQT45" s="80"/>
      <c r="JQU45" s="80"/>
      <c r="JQV45" s="80"/>
      <c r="JQW45" s="80"/>
      <c r="JQX45" s="80"/>
      <c r="JQY45" s="80"/>
      <c r="JQZ45" s="80"/>
      <c r="JRA45" s="80"/>
      <c r="JRB45" s="80"/>
      <c r="JRC45" s="80"/>
      <c r="JRD45" s="80"/>
      <c r="JRE45" s="80"/>
      <c r="JRF45" s="80"/>
      <c r="JRG45" s="80"/>
      <c r="JRH45" s="80"/>
      <c r="JRI45" s="80"/>
      <c r="JRJ45" s="80"/>
      <c r="JRK45" s="80"/>
      <c r="JRL45" s="80"/>
      <c r="JRM45" s="80"/>
      <c r="JRN45" s="80"/>
      <c r="JRO45" s="80"/>
      <c r="JRP45" s="80"/>
      <c r="JRQ45" s="80"/>
      <c r="JRR45" s="80"/>
      <c r="JRS45" s="80"/>
      <c r="JRT45" s="80"/>
      <c r="JRU45" s="80"/>
      <c r="JRV45" s="80"/>
      <c r="JRW45" s="80"/>
      <c r="JRX45" s="80"/>
      <c r="JRY45" s="80"/>
      <c r="JRZ45" s="80"/>
      <c r="JSA45" s="80"/>
      <c r="JSB45" s="80"/>
      <c r="JSC45" s="80"/>
      <c r="JSD45" s="80"/>
      <c r="JSE45" s="80"/>
      <c r="JSF45" s="80"/>
      <c r="JSG45" s="80"/>
      <c r="JSH45" s="80"/>
      <c r="JSI45" s="80"/>
      <c r="JSJ45" s="80"/>
      <c r="JSK45" s="80"/>
      <c r="JSL45" s="80"/>
      <c r="JSM45" s="80"/>
      <c r="JSN45" s="80"/>
      <c r="JSO45" s="80"/>
      <c r="JSP45" s="80"/>
      <c r="JSQ45" s="80"/>
      <c r="JSR45" s="80"/>
      <c r="JSS45" s="80"/>
      <c r="JST45" s="80"/>
      <c r="JSU45" s="80"/>
      <c r="JSV45" s="80"/>
      <c r="JSW45" s="80"/>
      <c r="JSX45" s="80"/>
      <c r="JSY45" s="80"/>
      <c r="JSZ45" s="80"/>
      <c r="JTA45" s="80"/>
      <c r="JTB45" s="80"/>
      <c r="JTC45" s="80"/>
      <c r="JTD45" s="80"/>
      <c r="JTE45" s="80"/>
      <c r="JTF45" s="80"/>
      <c r="JTG45" s="80"/>
      <c r="JTH45" s="80"/>
      <c r="JTI45" s="80"/>
      <c r="JTJ45" s="80"/>
      <c r="JTK45" s="80"/>
      <c r="JTL45" s="80"/>
      <c r="JTM45" s="80"/>
      <c r="JTN45" s="80"/>
      <c r="JTO45" s="80"/>
      <c r="JTP45" s="80"/>
      <c r="JTQ45" s="80"/>
      <c r="JTR45" s="80"/>
      <c r="JTS45" s="80"/>
      <c r="JTT45" s="80"/>
      <c r="JTU45" s="80"/>
      <c r="JTV45" s="80"/>
      <c r="JTW45" s="80"/>
      <c r="JTX45" s="80"/>
      <c r="JTY45" s="80"/>
      <c r="JTZ45" s="80"/>
      <c r="JUA45" s="80"/>
      <c r="JUB45" s="80"/>
      <c r="JUC45" s="80"/>
      <c r="JUD45" s="80"/>
      <c r="JUE45" s="80"/>
      <c r="JUF45" s="80"/>
      <c r="JUG45" s="80"/>
      <c r="JUH45" s="80"/>
      <c r="JUI45" s="80"/>
      <c r="JUJ45" s="80"/>
      <c r="JUK45" s="80"/>
      <c r="JUL45" s="80"/>
      <c r="JUM45" s="80"/>
      <c r="JUN45" s="80"/>
      <c r="JUO45" s="80"/>
      <c r="JUP45" s="80"/>
      <c r="JUQ45" s="80"/>
      <c r="JUR45" s="80"/>
      <c r="JUS45" s="80"/>
      <c r="JUT45" s="80"/>
      <c r="JUU45" s="80"/>
      <c r="JUV45" s="80"/>
      <c r="JUW45" s="80"/>
      <c r="JUX45" s="80"/>
      <c r="JUY45" s="80"/>
      <c r="JUZ45" s="80"/>
      <c r="JVA45" s="80"/>
      <c r="JVB45" s="80"/>
      <c r="JVC45" s="80"/>
      <c r="JVD45" s="80"/>
      <c r="JVE45" s="80"/>
      <c r="JVF45" s="80"/>
      <c r="JVG45" s="80"/>
      <c r="JVH45" s="80"/>
      <c r="JVI45" s="80"/>
      <c r="JVJ45" s="80"/>
      <c r="JVK45" s="80"/>
      <c r="JVL45" s="80"/>
      <c r="JVM45" s="80"/>
      <c r="JVN45" s="80"/>
      <c r="JVO45" s="80"/>
      <c r="JVP45" s="80"/>
      <c r="JVQ45" s="80"/>
      <c r="JVR45" s="80"/>
      <c r="JVS45" s="80"/>
      <c r="JVT45" s="80"/>
      <c r="JVU45" s="80"/>
      <c r="JVV45" s="80"/>
      <c r="JVW45" s="80"/>
      <c r="JVX45" s="80"/>
      <c r="JVY45" s="80"/>
      <c r="JVZ45" s="80"/>
      <c r="JWA45" s="80"/>
      <c r="JWB45" s="80"/>
      <c r="JWC45" s="80"/>
      <c r="JWD45" s="80"/>
      <c r="JWE45" s="80"/>
      <c r="JWF45" s="80"/>
      <c r="JWG45" s="80"/>
      <c r="JWH45" s="80"/>
      <c r="JWI45" s="80"/>
      <c r="JWJ45" s="80"/>
      <c r="JWK45" s="80"/>
      <c r="JWL45" s="80"/>
      <c r="JWM45" s="80"/>
      <c r="JWN45" s="80"/>
      <c r="JWO45" s="80"/>
      <c r="JWP45" s="80"/>
      <c r="JWQ45" s="80"/>
      <c r="JWR45" s="80"/>
      <c r="JWS45" s="80"/>
      <c r="JWT45" s="80"/>
      <c r="JWU45" s="80"/>
      <c r="JWV45" s="80"/>
      <c r="JWW45" s="80"/>
      <c r="JWX45" s="80"/>
      <c r="JWY45" s="80"/>
      <c r="JWZ45" s="80"/>
      <c r="JXA45" s="80"/>
      <c r="JXB45" s="80"/>
      <c r="JXC45" s="80"/>
      <c r="JXD45" s="80"/>
      <c r="JXE45" s="80"/>
      <c r="JXF45" s="80"/>
      <c r="JXG45" s="80"/>
      <c r="JXH45" s="80"/>
      <c r="JXI45" s="80"/>
      <c r="JXJ45" s="80"/>
      <c r="JXK45" s="80"/>
      <c r="JXL45" s="80"/>
      <c r="JXM45" s="80"/>
      <c r="JXN45" s="80"/>
      <c r="JXO45" s="80"/>
      <c r="JXP45" s="80"/>
      <c r="JXQ45" s="80"/>
      <c r="JXR45" s="80"/>
      <c r="JXS45" s="80"/>
      <c r="JXT45" s="80"/>
      <c r="JXU45" s="80"/>
      <c r="JXV45" s="80"/>
      <c r="JXW45" s="80"/>
      <c r="JXX45" s="80"/>
      <c r="JXY45" s="80"/>
      <c r="JXZ45" s="80"/>
      <c r="JYA45" s="80"/>
      <c r="JYB45" s="80"/>
      <c r="JYC45" s="80"/>
      <c r="JYD45" s="80"/>
      <c r="JYE45" s="80"/>
      <c r="JYF45" s="80"/>
      <c r="JYG45" s="80"/>
      <c r="JYH45" s="80"/>
      <c r="JYI45" s="80"/>
      <c r="JYJ45" s="80"/>
      <c r="JYK45" s="80"/>
      <c r="JYL45" s="80"/>
      <c r="JYM45" s="80"/>
      <c r="JYN45" s="80"/>
      <c r="JYO45" s="80"/>
      <c r="JYP45" s="80"/>
      <c r="JYQ45" s="80"/>
      <c r="JYR45" s="80"/>
      <c r="JYS45" s="80"/>
      <c r="JYT45" s="80"/>
      <c r="JYU45" s="80"/>
      <c r="JYV45" s="80"/>
      <c r="JYW45" s="80"/>
      <c r="JYX45" s="80"/>
      <c r="JYY45" s="80"/>
      <c r="JYZ45" s="80"/>
      <c r="JZA45" s="80"/>
      <c r="JZB45" s="80"/>
      <c r="JZC45" s="80"/>
      <c r="JZD45" s="80"/>
      <c r="JZE45" s="80"/>
      <c r="JZF45" s="80"/>
      <c r="JZG45" s="80"/>
      <c r="JZH45" s="80"/>
      <c r="JZI45" s="80"/>
      <c r="JZJ45" s="80"/>
      <c r="JZK45" s="80"/>
      <c r="JZL45" s="80"/>
      <c r="JZM45" s="80"/>
      <c r="JZN45" s="80"/>
      <c r="JZO45" s="80"/>
      <c r="JZP45" s="80"/>
      <c r="JZQ45" s="80"/>
      <c r="JZR45" s="80"/>
      <c r="JZS45" s="80"/>
      <c r="JZT45" s="80"/>
      <c r="JZU45" s="80"/>
      <c r="JZV45" s="80"/>
      <c r="JZW45" s="80"/>
      <c r="JZX45" s="80"/>
      <c r="JZY45" s="80"/>
      <c r="JZZ45" s="80"/>
      <c r="KAA45" s="80"/>
      <c r="KAB45" s="80"/>
      <c r="KAC45" s="80"/>
      <c r="KAD45" s="80"/>
      <c r="KAE45" s="80"/>
      <c r="KAF45" s="80"/>
      <c r="KAG45" s="80"/>
      <c r="KAH45" s="80"/>
      <c r="KAI45" s="80"/>
      <c r="KAJ45" s="80"/>
      <c r="KAK45" s="80"/>
      <c r="KAL45" s="80"/>
      <c r="KAM45" s="80"/>
      <c r="KAN45" s="80"/>
      <c r="KAO45" s="80"/>
      <c r="KAP45" s="80"/>
      <c r="KAQ45" s="80"/>
      <c r="KAR45" s="80"/>
      <c r="KAS45" s="80"/>
      <c r="KAT45" s="80"/>
      <c r="KAU45" s="80"/>
      <c r="KAV45" s="80"/>
      <c r="KAW45" s="80"/>
      <c r="KAX45" s="80"/>
      <c r="KAY45" s="80"/>
      <c r="KAZ45" s="80"/>
      <c r="KBA45" s="80"/>
      <c r="KBB45" s="80"/>
      <c r="KBC45" s="80"/>
      <c r="KBD45" s="80"/>
      <c r="KBE45" s="80"/>
      <c r="KBF45" s="80"/>
      <c r="KBG45" s="80"/>
      <c r="KBH45" s="80"/>
      <c r="KBI45" s="80"/>
      <c r="KBJ45" s="80"/>
      <c r="KBK45" s="80"/>
      <c r="KBL45" s="80"/>
      <c r="KBM45" s="80"/>
      <c r="KBN45" s="80"/>
      <c r="KBO45" s="80"/>
      <c r="KBP45" s="80"/>
      <c r="KBQ45" s="80"/>
      <c r="KBR45" s="80"/>
      <c r="KBS45" s="80"/>
      <c r="KBT45" s="80"/>
      <c r="KBU45" s="80"/>
      <c r="KBV45" s="80"/>
      <c r="KBW45" s="80"/>
      <c r="KBX45" s="80"/>
      <c r="KBY45" s="80"/>
      <c r="KBZ45" s="80"/>
      <c r="KCA45" s="80"/>
      <c r="KCB45" s="80"/>
      <c r="KCC45" s="80"/>
      <c r="KCD45" s="80"/>
      <c r="KCE45" s="80"/>
      <c r="KCF45" s="80"/>
      <c r="KCG45" s="80"/>
      <c r="KCH45" s="80"/>
      <c r="KCI45" s="80"/>
      <c r="KCJ45" s="80"/>
      <c r="KCK45" s="80"/>
      <c r="KCL45" s="80"/>
      <c r="KCM45" s="80"/>
      <c r="KCN45" s="80"/>
      <c r="KCO45" s="80"/>
      <c r="KCP45" s="80"/>
      <c r="KCQ45" s="80"/>
      <c r="KCR45" s="80"/>
      <c r="KCS45" s="80"/>
      <c r="KCT45" s="80"/>
      <c r="KCU45" s="80"/>
      <c r="KCV45" s="80"/>
      <c r="KCW45" s="80"/>
      <c r="KCX45" s="80"/>
      <c r="KCY45" s="80"/>
      <c r="KCZ45" s="80"/>
      <c r="KDA45" s="80"/>
      <c r="KDB45" s="80"/>
      <c r="KDC45" s="80"/>
      <c r="KDD45" s="80"/>
      <c r="KDE45" s="80"/>
      <c r="KDF45" s="80"/>
      <c r="KDG45" s="80"/>
      <c r="KDH45" s="80"/>
      <c r="KDI45" s="80"/>
      <c r="KDJ45" s="80"/>
      <c r="KDK45" s="80"/>
      <c r="KDL45" s="80"/>
      <c r="KDM45" s="80"/>
      <c r="KDN45" s="80"/>
      <c r="KDO45" s="80"/>
      <c r="KDP45" s="80"/>
      <c r="KDQ45" s="80"/>
      <c r="KDR45" s="80"/>
      <c r="KDS45" s="80"/>
      <c r="KDT45" s="80"/>
      <c r="KDU45" s="80"/>
      <c r="KDV45" s="80"/>
      <c r="KDW45" s="80"/>
      <c r="KDX45" s="80"/>
      <c r="KDY45" s="80"/>
      <c r="KDZ45" s="80"/>
      <c r="KEA45" s="80"/>
      <c r="KEB45" s="80"/>
      <c r="KEC45" s="80"/>
      <c r="KED45" s="80"/>
      <c r="KEE45" s="80"/>
      <c r="KEF45" s="80"/>
      <c r="KEG45" s="80"/>
      <c r="KEH45" s="80"/>
      <c r="KEI45" s="80"/>
      <c r="KEJ45" s="80"/>
      <c r="KEK45" s="80"/>
      <c r="KEL45" s="80"/>
      <c r="KEM45" s="80"/>
      <c r="KEN45" s="80"/>
      <c r="KEO45" s="80"/>
      <c r="KEP45" s="80"/>
      <c r="KEQ45" s="80"/>
      <c r="KER45" s="80"/>
      <c r="KES45" s="80"/>
      <c r="KET45" s="80"/>
      <c r="KEU45" s="80"/>
      <c r="KEV45" s="80"/>
      <c r="KEW45" s="80"/>
      <c r="KEX45" s="80"/>
      <c r="KEY45" s="80"/>
      <c r="KEZ45" s="80"/>
      <c r="KFA45" s="80"/>
      <c r="KFB45" s="80"/>
      <c r="KFC45" s="80"/>
      <c r="KFD45" s="80"/>
      <c r="KFE45" s="80"/>
      <c r="KFF45" s="80"/>
      <c r="KFG45" s="80"/>
      <c r="KFH45" s="80"/>
      <c r="KFI45" s="80"/>
      <c r="KFJ45" s="80"/>
      <c r="KFK45" s="80"/>
      <c r="KFL45" s="80"/>
      <c r="KFM45" s="80"/>
      <c r="KFN45" s="80"/>
      <c r="KFO45" s="80"/>
      <c r="KFP45" s="80"/>
      <c r="KFQ45" s="80"/>
      <c r="KFR45" s="80"/>
      <c r="KFS45" s="80"/>
      <c r="KFT45" s="80"/>
      <c r="KFU45" s="80"/>
      <c r="KFV45" s="80"/>
      <c r="KFW45" s="80"/>
      <c r="KFX45" s="80"/>
      <c r="KFY45" s="80"/>
      <c r="KFZ45" s="80"/>
      <c r="KGA45" s="80"/>
      <c r="KGB45" s="80"/>
      <c r="KGC45" s="80"/>
      <c r="KGD45" s="80"/>
      <c r="KGE45" s="80"/>
      <c r="KGF45" s="80"/>
      <c r="KGG45" s="80"/>
      <c r="KGH45" s="80"/>
      <c r="KGI45" s="80"/>
      <c r="KGJ45" s="80"/>
      <c r="KGK45" s="80"/>
      <c r="KGL45" s="80"/>
      <c r="KGM45" s="80"/>
      <c r="KGN45" s="80"/>
      <c r="KGO45" s="80"/>
      <c r="KGP45" s="80"/>
      <c r="KGQ45" s="80"/>
      <c r="KGR45" s="80"/>
      <c r="KGS45" s="80"/>
      <c r="KGT45" s="80"/>
      <c r="KGU45" s="80"/>
      <c r="KGV45" s="80"/>
      <c r="KGW45" s="80"/>
      <c r="KGX45" s="80"/>
      <c r="KGY45" s="80"/>
      <c r="KGZ45" s="80"/>
      <c r="KHA45" s="80"/>
      <c r="KHB45" s="80"/>
      <c r="KHC45" s="80"/>
      <c r="KHD45" s="80"/>
      <c r="KHE45" s="80"/>
      <c r="KHF45" s="80"/>
      <c r="KHG45" s="80"/>
      <c r="KHH45" s="80"/>
      <c r="KHI45" s="80"/>
      <c r="KHJ45" s="80"/>
      <c r="KHK45" s="80"/>
      <c r="KHL45" s="80"/>
      <c r="KHM45" s="80"/>
      <c r="KHN45" s="80"/>
      <c r="KHO45" s="80"/>
      <c r="KHP45" s="80"/>
      <c r="KHQ45" s="80"/>
      <c r="KHR45" s="80"/>
      <c r="KHS45" s="80"/>
      <c r="KHT45" s="80"/>
      <c r="KHU45" s="80"/>
      <c r="KHV45" s="80"/>
      <c r="KHW45" s="80"/>
      <c r="KHX45" s="80"/>
      <c r="KHY45" s="80"/>
      <c r="KHZ45" s="80"/>
      <c r="KIA45" s="80"/>
      <c r="KIB45" s="80"/>
      <c r="KIC45" s="80"/>
      <c r="KID45" s="80"/>
      <c r="KIE45" s="80"/>
      <c r="KIF45" s="80"/>
      <c r="KIG45" s="80"/>
      <c r="KIH45" s="80"/>
      <c r="KII45" s="80"/>
      <c r="KIJ45" s="80"/>
      <c r="KIK45" s="80"/>
      <c r="KIL45" s="80"/>
      <c r="KIM45" s="80"/>
      <c r="KIN45" s="80"/>
      <c r="KIO45" s="80"/>
      <c r="KIP45" s="80"/>
      <c r="KIQ45" s="80"/>
      <c r="KIR45" s="80"/>
      <c r="KIS45" s="80"/>
      <c r="KIT45" s="80"/>
      <c r="KIU45" s="80"/>
      <c r="KIV45" s="80"/>
      <c r="KIW45" s="80"/>
      <c r="KIX45" s="80"/>
      <c r="KIY45" s="80"/>
      <c r="KIZ45" s="80"/>
      <c r="KJA45" s="80"/>
      <c r="KJB45" s="80"/>
      <c r="KJC45" s="80"/>
      <c r="KJD45" s="80"/>
      <c r="KJE45" s="80"/>
      <c r="KJF45" s="80"/>
      <c r="KJG45" s="80"/>
      <c r="KJH45" s="80"/>
      <c r="KJI45" s="80"/>
      <c r="KJJ45" s="80"/>
      <c r="KJK45" s="80"/>
      <c r="KJL45" s="80"/>
      <c r="KJM45" s="80"/>
      <c r="KJN45" s="80"/>
      <c r="KJO45" s="80"/>
      <c r="KJP45" s="80"/>
      <c r="KJQ45" s="80"/>
      <c r="KJR45" s="80"/>
      <c r="KJS45" s="80"/>
      <c r="KJT45" s="80"/>
      <c r="KJU45" s="80"/>
      <c r="KJV45" s="80"/>
      <c r="KJW45" s="80"/>
      <c r="KJX45" s="80"/>
      <c r="KJY45" s="80"/>
      <c r="KJZ45" s="80"/>
      <c r="KKA45" s="80"/>
      <c r="KKB45" s="80"/>
      <c r="KKC45" s="80"/>
      <c r="KKD45" s="80"/>
      <c r="KKE45" s="80"/>
      <c r="KKF45" s="80"/>
      <c r="KKG45" s="80"/>
      <c r="KKH45" s="80"/>
      <c r="KKI45" s="80"/>
      <c r="KKJ45" s="80"/>
      <c r="KKK45" s="80"/>
      <c r="KKL45" s="80"/>
      <c r="KKM45" s="80"/>
      <c r="KKN45" s="80"/>
      <c r="KKO45" s="80"/>
      <c r="KKP45" s="80"/>
      <c r="KKQ45" s="80"/>
      <c r="KKR45" s="80"/>
      <c r="KKS45" s="80"/>
      <c r="KKT45" s="80"/>
      <c r="KKU45" s="80"/>
      <c r="KKV45" s="80"/>
      <c r="KKW45" s="80"/>
      <c r="KKX45" s="80"/>
      <c r="KKY45" s="80"/>
      <c r="KKZ45" s="80"/>
      <c r="KLA45" s="80"/>
      <c r="KLB45" s="80"/>
      <c r="KLC45" s="80"/>
      <c r="KLD45" s="80"/>
      <c r="KLE45" s="80"/>
      <c r="KLF45" s="80"/>
      <c r="KLG45" s="80"/>
      <c r="KLH45" s="80"/>
      <c r="KLI45" s="80"/>
      <c r="KLJ45" s="80"/>
      <c r="KLK45" s="80"/>
      <c r="KLL45" s="80"/>
      <c r="KLM45" s="80"/>
      <c r="KLN45" s="80"/>
      <c r="KLO45" s="80"/>
      <c r="KLP45" s="80"/>
      <c r="KLQ45" s="80"/>
      <c r="KLR45" s="80"/>
      <c r="KLS45" s="80"/>
      <c r="KLT45" s="80"/>
      <c r="KLU45" s="80"/>
      <c r="KLV45" s="80"/>
      <c r="KLW45" s="80"/>
      <c r="KLX45" s="80"/>
      <c r="KLY45" s="80"/>
      <c r="KLZ45" s="80"/>
      <c r="KMA45" s="80"/>
      <c r="KMB45" s="80"/>
      <c r="KMC45" s="80"/>
      <c r="KMD45" s="80"/>
      <c r="KME45" s="80"/>
      <c r="KMF45" s="80"/>
      <c r="KMG45" s="80"/>
      <c r="KMH45" s="80"/>
      <c r="KMI45" s="80"/>
      <c r="KMJ45" s="80"/>
      <c r="KMK45" s="80"/>
      <c r="KML45" s="80"/>
      <c r="KMM45" s="80"/>
      <c r="KMN45" s="80"/>
      <c r="KMO45" s="80"/>
      <c r="KMP45" s="80"/>
      <c r="KMQ45" s="80"/>
      <c r="KMR45" s="80"/>
      <c r="KMS45" s="80"/>
      <c r="KMT45" s="80"/>
      <c r="KMU45" s="80"/>
      <c r="KMV45" s="80"/>
      <c r="KMW45" s="80"/>
      <c r="KMX45" s="80"/>
      <c r="KMY45" s="80"/>
      <c r="KMZ45" s="80"/>
      <c r="KNA45" s="80"/>
      <c r="KNB45" s="80"/>
      <c r="KNC45" s="80"/>
      <c r="KND45" s="80"/>
      <c r="KNE45" s="80"/>
      <c r="KNF45" s="80"/>
      <c r="KNG45" s="80"/>
      <c r="KNH45" s="80"/>
      <c r="KNI45" s="80"/>
      <c r="KNJ45" s="80"/>
      <c r="KNK45" s="80"/>
      <c r="KNL45" s="80"/>
      <c r="KNM45" s="80"/>
      <c r="KNN45" s="80"/>
      <c r="KNO45" s="80"/>
      <c r="KNP45" s="80"/>
      <c r="KNQ45" s="80"/>
      <c r="KNR45" s="80"/>
      <c r="KNS45" s="80"/>
      <c r="KNT45" s="80"/>
      <c r="KNU45" s="80"/>
      <c r="KNV45" s="80"/>
      <c r="KNW45" s="80"/>
      <c r="KNX45" s="80"/>
      <c r="KNY45" s="80"/>
      <c r="KNZ45" s="80"/>
      <c r="KOA45" s="80"/>
      <c r="KOB45" s="80"/>
      <c r="KOC45" s="80"/>
      <c r="KOD45" s="80"/>
      <c r="KOE45" s="80"/>
      <c r="KOF45" s="80"/>
      <c r="KOG45" s="80"/>
      <c r="KOH45" s="80"/>
      <c r="KOI45" s="80"/>
      <c r="KOJ45" s="80"/>
      <c r="KOK45" s="80"/>
      <c r="KOL45" s="80"/>
      <c r="KOM45" s="80"/>
      <c r="KON45" s="80"/>
      <c r="KOO45" s="80"/>
      <c r="KOP45" s="80"/>
      <c r="KOQ45" s="80"/>
      <c r="KOR45" s="80"/>
      <c r="KOS45" s="80"/>
      <c r="KOT45" s="80"/>
      <c r="KOU45" s="80"/>
      <c r="KOV45" s="80"/>
      <c r="KOW45" s="80"/>
      <c r="KOX45" s="80"/>
      <c r="KOY45" s="80"/>
      <c r="KOZ45" s="80"/>
      <c r="KPA45" s="80"/>
      <c r="KPB45" s="80"/>
      <c r="KPC45" s="80"/>
      <c r="KPD45" s="80"/>
      <c r="KPE45" s="80"/>
      <c r="KPF45" s="80"/>
      <c r="KPG45" s="80"/>
      <c r="KPH45" s="80"/>
      <c r="KPI45" s="80"/>
      <c r="KPJ45" s="80"/>
      <c r="KPK45" s="80"/>
      <c r="KPL45" s="80"/>
      <c r="KPM45" s="80"/>
      <c r="KPN45" s="80"/>
      <c r="KPO45" s="80"/>
      <c r="KPP45" s="80"/>
      <c r="KPQ45" s="80"/>
      <c r="KPR45" s="80"/>
      <c r="KPS45" s="80"/>
      <c r="KPT45" s="80"/>
      <c r="KPU45" s="80"/>
      <c r="KPV45" s="80"/>
      <c r="KPW45" s="80"/>
      <c r="KPX45" s="80"/>
      <c r="KPY45" s="80"/>
      <c r="KPZ45" s="80"/>
      <c r="KQA45" s="80"/>
      <c r="KQB45" s="80"/>
      <c r="KQC45" s="80"/>
      <c r="KQD45" s="80"/>
      <c r="KQE45" s="80"/>
      <c r="KQF45" s="80"/>
      <c r="KQG45" s="80"/>
      <c r="KQH45" s="80"/>
      <c r="KQI45" s="80"/>
      <c r="KQJ45" s="80"/>
      <c r="KQK45" s="80"/>
      <c r="KQL45" s="80"/>
      <c r="KQM45" s="80"/>
      <c r="KQN45" s="80"/>
      <c r="KQO45" s="80"/>
      <c r="KQP45" s="80"/>
      <c r="KQQ45" s="80"/>
      <c r="KQR45" s="80"/>
      <c r="KQS45" s="80"/>
      <c r="KQT45" s="80"/>
      <c r="KQU45" s="80"/>
      <c r="KQV45" s="80"/>
      <c r="KQW45" s="80"/>
      <c r="KQX45" s="80"/>
      <c r="KQY45" s="80"/>
      <c r="KQZ45" s="80"/>
      <c r="KRA45" s="80"/>
      <c r="KRB45" s="80"/>
      <c r="KRC45" s="80"/>
      <c r="KRD45" s="80"/>
      <c r="KRE45" s="80"/>
      <c r="KRF45" s="80"/>
      <c r="KRG45" s="80"/>
      <c r="KRH45" s="80"/>
      <c r="KRI45" s="80"/>
      <c r="KRJ45" s="80"/>
      <c r="KRK45" s="80"/>
      <c r="KRL45" s="80"/>
      <c r="KRM45" s="80"/>
      <c r="KRN45" s="80"/>
      <c r="KRO45" s="80"/>
      <c r="KRP45" s="80"/>
      <c r="KRQ45" s="80"/>
      <c r="KRR45" s="80"/>
      <c r="KRS45" s="80"/>
      <c r="KRT45" s="80"/>
      <c r="KRU45" s="80"/>
      <c r="KRV45" s="80"/>
      <c r="KRW45" s="80"/>
      <c r="KRX45" s="80"/>
      <c r="KRY45" s="80"/>
      <c r="KRZ45" s="80"/>
      <c r="KSA45" s="80"/>
      <c r="KSB45" s="80"/>
      <c r="KSC45" s="80"/>
      <c r="KSD45" s="80"/>
      <c r="KSE45" s="80"/>
      <c r="KSF45" s="80"/>
      <c r="KSG45" s="80"/>
      <c r="KSH45" s="80"/>
      <c r="KSI45" s="80"/>
      <c r="KSJ45" s="80"/>
      <c r="KSK45" s="80"/>
      <c r="KSL45" s="80"/>
      <c r="KSM45" s="80"/>
      <c r="KSN45" s="80"/>
      <c r="KSO45" s="80"/>
      <c r="KSP45" s="80"/>
      <c r="KSQ45" s="80"/>
      <c r="KSR45" s="80"/>
      <c r="KSS45" s="80"/>
      <c r="KST45" s="80"/>
      <c r="KSU45" s="80"/>
      <c r="KSV45" s="80"/>
      <c r="KSW45" s="80"/>
      <c r="KSX45" s="80"/>
      <c r="KSY45" s="80"/>
      <c r="KSZ45" s="80"/>
      <c r="KTA45" s="80"/>
      <c r="KTB45" s="80"/>
      <c r="KTC45" s="80"/>
      <c r="KTD45" s="80"/>
      <c r="KTE45" s="80"/>
      <c r="KTF45" s="80"/>
      <c r="KTG45" s="80"/>
      <c r="KTH45" s="80"/>
      <c r="KTI45" s="80"/>
      <c r="KTJ45" s="80"/>
      <c r="KTK45" s="80"/>
      <c r="KTL45" s="80"/>
      <c r="KTM45" s="80"/>
      <c r="KTN45" s="80"/>
      <c r="KTO45" s="80"/>
      <c r="KTP45" s="80"/>
      <c r="KTQ45" s="80"/>
      <c r="KTR45" s="80"/>
      <c r="KTS45" s="80"/>
      <c r="KTT45" s="80"/>
      <c r="KTU45" s="80"/>
      <c r="KTV45" s="80"/>
      <c r="KTW45" s="80"/>
      <c r="KTX45" s="80"/>
      <c r="KTY45" s="80"/>
      <c r="KTZ45" s="80"/>
      <c r="KUA45" s="80"/>
      <c r="KUB45" s="80"/>
      <c r="KUC45" s="80"/>
      <c r="KUD45" s="80"/>
      <c r="KUE45" s="80"/>
      <c r="KUF45" s="80"/>
      <c r="KUG45" s="80"/>
      <c r="KUH45" s="80"/>
      <c r="KUI45" s="80"/>
      <c r="KUJ45" s="80"/>
      <c r="KUK45" s="80"/>
      <c r="KUL45" s="80"/>
      <c r="KUM45" s="80"/>
      <c r="KUN45" s="80"/>
      <c r="KUO45" s="80"/>
      <c r="KUP45" s="80"/>
      <c r="KUQ45" s="80"/>
      <c r="KUR45" s="80"/>
      <c r="KUS45" s="80"/>
      <c r="KUT45" s="80"/>
      <c r="KUU45" s="80"/>
      <c r="KUV45" s="80"/>
      <c r="KUW45" s="80"/>
      <c r="KUX45" s="80"/>
      <c r="KUY45" s="80"/>
      <c r="KUZ45" s="80"/>
      <c r="KVA45" s="80"/>
      <c r="KVB45" s="80"/>
      <c r="KVC45" s="80"/>
      <c r="KVD45" s="80"/>
      <c r="KVE45" s="80"/>
      <c r="KVF45" s="80"/>
      <c r="KVG45" s="80"/>
      <c r="KVH45" s="80"/>
      <c r="KVI45" s="80"/>
      <c r="KVJ45" s="80"/>
      <c r="KVK45" s="80"/>
      <c r="KVL45" s="80"/>
      <c r="KVM45" s="80"/>
      <c r="KVN45" s="80"/>
      <c r="KVO45" s="80"/>
      <c r="KVP45" s="80"/>
      <c r="KVQ45" s="80"/>
      <c r="KVR45" s="80"/>
      <c r="KVS45" s="80"/>
      <c r="KVT45" s="80"/>
      <c r="KVU45" s="80"/>
      <c r="KVV45" s="80"/>
      <c r="KVW45" s="80"/>
      <c r="KVX45" s="80"/>
      <c r="KVY45" s="80"/>
      <c r="KVZ45" s="80"/>
      <c r="KWA45" s="80"/>
      <c r="KWB45" s="80"/>
      <c r="KWC45" s="80"/>
      <c r="KWD45" s="80"/>
      <c r="KWE45" s="80"/>
      <c r="KWF45" s="80"/>
      <c r="KWG45" s="80"/>
      <c r="KWH45" s="80"/>
      <c r="KWI45" s="80"/>
      <c r="KWJ45" s="80"/>
      <c r="KWK45" s="80"/>
      <c r="KWL45" s="80"/>
      <c r="KWM45" s="80"/>
      <c r="KWN45" s="80"/>
      <c r="KWO45" s="80"/>
      <c r="KWP45" s="80"/>
      <c r="KWQ45" s="80"/>
      <c r="KWR45" s="80"/>
      <c r="KWS45" s="80"/>
      <c r="KWT45" s="80"/>
      <c r="KWU45" s="80"/>
      <c r="KWV45" s="80"/>
      <c r="KWW45" s="80"/>
      <c r="KWX45" s="80"/>
      <c r="KWY45" s="80"/>
      <c r="KWZ45" s="80"/>
      <c r="KXA45" s="80"/>
      <c r="KXB45" s="80"/>
      <c r="KXC45" s="80"/>
      <c r="KXD45" s="80"/>
      <c r="KXE45" s="80"/>
      <c r="KXF45" s="80"/>
      <c r="KXG45" s="80"/>
      <c r="KXH45" s="80"/>
      <c r="KXI45" s="80"/>
      <c r="KXJ45" s="80"/>
      <c r="KXK45" s="80"/>
      <c r="KXL45" s="80"/>
      <c r="KXM45" s="80"/>
      <c r="KXN45" s="80"/>
      <c r="KXO45" s="80"/>
      <c r="KXP45" s="80"/>
      <c r="KXQ45" s="80"/>
      <c r="KXR45" s="80"/>
      <c r="KXS45" s="80"/>
      <c r="KXT45" s="80"/>
      <c r="KXU45" s="80"/>
      <c r="KXV45" s="80"/>
      <c r="KXW45" s="80"/>
      <c r="KXX45" s="80"/>
      <c r="KXY45" s="80"/>
      <c r="KXZ45" s="80"/>
      <c r="KYA45" s="80"/>
      <c r="KYB45" s="80"/>
      <c r="KYC45" s="80"/>
      <c r="KYD45" s="80"/>
      <c r="KYE45" s="80"/>
      <c r="KYF45" s="80"/>
      <c r="KYG45" s="80"/>
      <c r="KYH45" s="80"/>
      <c r="KYI45" s="80"/>
      <c r="KYJ45" s="80"/>
      <c r="KYK45" s="80"/>
      <c r="KYL45" s="80"/>
      <c r="KYM45" s="80"/>
      <c r="KYN45" s="80"/>
      <c r="KYO45" s="80"/>
      <c r="KYP45" s="80"/>
      <c r="KYQ45" s="80"/>
      <c r="KYR45" s="80"/>
      <c r="KYS45" s="80"/>
      <c r="KYT45" s="80"/>
      <c r="KYU45" s="80"/>
      <c r="KYV45" s="80"/>
      <c r="KYW45" s="80"/>
      <c r="KYX45" s="80"/>
      <c r="KYY45" s="80"/>
      <c r="KYZ45" s="80"/>
      <c r="KZA45" s="80"/>
      <c r="KZB45" s="80"/>
      <c r="KZC45" s="80"/>
      <c r="KZD45" s="80"/>
      <c r="KZE45" s="80"/>
      <c r="KZF45" s="80"/>
      <c r="KZG45" s="80"/>
      <c r="KZH45" s="80"/>
      <c r="KZI45" s="80"/>
      <c r="KZJ45" s="80"/>
      <c r="KZK45" s="80"/>
      <c r="KZL45" s="80"/>
      <c r="KZM45" s="80"/>
      <c r="KZN45" s="80"/>
      <c r="KZO45" s="80"/>
      <c r="KZP45" s="80"/>
      <c r="KZQ45" s="80"/>
      <c r="KZR45" s="80"/>
      <c r="KZS45" s="80"/>
      <c r="KZT45" s="80"/>
      <c r="KZU45" s="80"/>
      <c r="KZV45" s="80"/>
      <c r="KZW45" s="80"/>
      <c r="KZX45" s="80"/>
      <c r="KZY45" s="80"/>
      <c r="KZZ45" s="80"/>
      <c r="LAA45" s="80"/>
      <c r="LAB45" s="80"/>
      <c r="LAC45" s="80"/>
      <c r="LAD45" s="80"/>
      <c r="LAE45" s="80"/>
      <c r="LAF45" s="80"/>
      <c r="LAG45" s="80"/>
      <c r="LAH45" s="80"/>
      <c r="LAI45" s="80"/>
      <c r="LAJ45" s="80"/>
      <c r="LAK45" s="80"/>
      <c r="LAL45" s="80"/>
      <c r="LAM45" s="80"/>
      <c r="LAN45" s="80"/>
      <c r="LAO45" s="80"/>
      <c r="LAP45" s="80"/>
      <c r="LAQ45" s="80"/>
      <c r="LAR45" s="80"/>
      <c r="LAS45" s="80"/>
      <c r="LAT45" s="80"/>
      <c r="LAU45" s="80"/>
      <c r="LAV45" s="80"/>
      <c r="LAW45" s="80"/>
      <c r="LAX45" s="80"/>
      <c r="LAY45" s="80"/>
      <c r="LAZ45" s="80"/>
      <c r="LBA45" s="80"/>
      <c r="LBB45" s="80"/>
      <c r="LBC45" s="80"/>
      <c r="LBD45" s="80"/>
      <c r="LBE45" s="80"/>
      <c r="LBF45" s="80"/>
      <c r="LBG45" s="80"/>
      <c r="LBH45" s="80"/>
      <c r="LBI45" s="80"/>
      <c r="LBJ45" s="80"/>
      <c r="LBK45" s="80"/>
      <c r="LBL45" s="80"/>
      <c r="LBM45" s="80"/>
      <c r="LBN45" s="80"/>
      <c r="LBO45" s="80"/>
      <c r="LBP45" s="80"/>
      <c r="LBQ45" s="80"/>
      <c r="LBR45" s="80"/>
      <c r="LBS45" s="80"/>
      <c r="LBT45" s="80"/>
      <c r="LBU45" s="80"/>
      <c r="LBV45" s="80"/>
      <c r="LBW45" s="80"/>
      <c r="LBX45" s="80"/>
      <c r="LBY45" s="80"/>
      <c r="LBZ45" s="80"/>
      <c r="LCA45" s="80"/>
      <c r="LCB45" s="80"/>
      <c r="LCC45" s="80"/>
      <c r="LCD45" s="80"/>
      <c r="LCE45" s="80"/>
      <c r="LCF45" s="80"/>
      <c r="LCG45" s="80"/>
      <c r="LCH45" s="80"/>
      <c r="LCI45" s="80"/>
      <c r="LCJ45" s="80"/>
      <c r="LCK45" s="80"/>
      <c r="LCL45" s="80"/>
      <c r="LCM45" s="80"/>
      <c r="LCN45" s="80"/>
      <c r="LCO45" s="80"/>
      <c r="LCP45" s="80"/>
      <c r="LCQ45" s="80"/>
      <c r="LCR45" s="80"/>
      <c r="LCS45" s="80"/>
      <c r="LCT45" s="80"/>
      <c r="LCU45" s="80"/>
      <c r="LCV45" s="80"/>
      <c r="LCW45" s="80"/>
      <c r="LCX45" s="80"/>
      <c r="LCY45" s="80"/>
      <c r="LCZ45" s="80"/>
      <c r="LDA45" s="80"/>
      <c r="LDB45" s="80"/>
      <c r="LDC45" s="80"/>
      <c r="LDD45" s="80"/>
      <c r="LDE45" s="80"/>
      <c r="LDF45" s="80"/>
      <c r="LDG45" s="80"/>
      <c r="LDH45" s="80"/>
      <c r="LDI45" s="80"/>
      <c r="LDJ45" s="80"/>
      <c r="LDK45" s="80"/>
      <c r="LDL45" s="80"/>
      <c r="LDM45" s="80"/>
      <c r="LDN45" s="80"/>
      <c r="LDO45" s="80"/>
      <c r="LDP45" s="80"/>
      <c r="LDQ45" s="80"/>
      <c r="LDR45" s="80"/>
      <c r="LDS45" s="80"/>
      <c r="LDT45" s="80"/>
      <c r="LDU45" s="80"/>
      <c r="LDV45" s="80"/>
      <c r="LDW45" s="80"/>
      <c r="LDX45" s="80"/>
      <c r="LDY45" s="80"/>
      <c r="LDZ45" s="80"/>
      <c r="LEA45" s="80"/>
      <c r="LEB45" s="80"/>
      <c r="LEC45" s="80"/>
      <c r="LED45" s="80"/>
      <c r="LEE45" s="80"/>
      <c r="LEF45" s="80"/>
      <c r="LEG45" s="80"/>
      <c r="LEH45" s="80"/>
      <c r="LEI45" s="80"/>
      <c r="LEJ45" s="80"/>
      <c r="LEK45" s="80"/>
      <c r="LEL45" s="80"/>
      <c r="LEM45" s="80"/>
      <c r="LEN45" s="80"/>
      <c r="LEO45" s="80"/>
      <c r="LEP45" s="80"/>
      <c r="LEQ45" s="80"/>
      <c r="LER45" s="80"/>
      <c r="LES45" s="80"/>
      <c r="LET45" s="80"/>
      <c r="LEU45" s="80"/>
      <c r="LEV45" s="80"/>
      <c r="LEW45" s="80"/>
      <c r="LEX45" s="80"/>
      <c r="LEY45" s="80"/>
      <c r="LEZ45" s="80"/>
      <c r="LFA45" s="80"/>
      <c r="LFB45" s="80"/>
      <c r="LFC45" s="80"/>
      <c r="LFD45" s="80"/>
      <c r="LFE45" s="80"/>
      <c r="LFF45" s="80"/>
      <c r="LFG45" s="80"/>
      <c r="LFH45" s="80"/>
      <c r="LFI45" s="80"/>
      <c r="LFJ45" s="80"/>
      <c r="LFK45" s="80"/>
      <c r="LFL45" s="80"/>
      <c r="LFM45" s="80"/>
      <c r="LFN45" s="80"/>
      <c r="LFO45" s="80"/>
      <c r="LFP45" s="80"/>
      <c r="LFQ45" s="80"/>
      <c r="LFR45" s="80"/>
      <c r="LFS45" s="80"/>
      <c r="LFT45" s="80"/>
      <c r="LFU45" s="80"/>
      <c r="LFV45" s="80"/>
      <c r="LFW45" s="80"/>
      <c r="LFX45" s="80"/>
      <c r="LFY45" s="80"/>
      <c r="LFZ45" s="80"/>
      <c r="LGA45" s="80"/>
      <c r="LGB45" s="80"/>
      <c r="LGC45" s="80"/>
      <c r="LGD45" s="80"/>
      <c r="LGE45" s="80"/>
      <c r="LGF45" s="80"/>
      <c r="LGG45" s="80"/>
      <c r="LGH45" s="80"/>
      <c r="LGI45" s="80"/>
      <c r="LGJ45" s="80"/>
      <c r="LGK45" s="80"/>
      <c r="LGL45" s="80"/>
      <c r="LGM45" s="80"/>
      <c r="LGN45" s="80"/>
      <c r="LGO45" s="80"/>
      <c r="LGP45" s="80"/>
      <c r="LGQ45" s="80"/>
      <c r="LGR45" s="80"/>
      <c r="LGS45" s="80"/>
      <c r="LGT45" s="80"/>
      <c r="LGU45" s="80"/>
      <c r="LGV45" s="80"/>
      <c r="LGW45" s="80"/>
      <c r="LGX45" s="80"/>
      <c r="LGY45" s="80"/>
      <c r="LGZ45" s="80"/>
      <c r="LHA45" s="80"/>
      <c r="LHB45" s="80"/>
      <c r="LHC45" s="80"/>
      <c r="LHD45" s="80"/>
      <c r="LHE45" s="80"/>
      <c r="LHF45" s="80"/>
      <c r="LHG45" s="80"/>
      <c r="LHH45" s="80"/>
      <c r="LHI45" s="80"/>
      <c r="LHJ45" s="80"/>
      <c r="LHK45" s="80"/>
      <c r="LHL45" s="80"/>
      <c r="LHM45" s="80"/>
      <c r="LHN45" s="80"/>
      <c r="LHO45" s="80"/>
      <c r="LHP45" s="80"/>
      <c r="LHQ45" s="80"/>
      <c r="LHR45" s="80"/>
      <c r="LHS45" s="80"/>
      <c r="LHT45" s="80"/>
      <c r="LHU45" s="80"/>
      <c r="LHV45" s="80"/>
      <c r="LHW45" s="80"/>
      <c r="LHX45" s="80"/>
      <c r="LHY45" s="80"/>
      <c r="LHZ45" s="80"/>
      <c r="LIA45" s="80"/>
      <c r="LIB45" s="80"/>
      <c r="LIC45" s="80"/>
      <c r="LID45" s="80"/>
      <c r="LIE45" s="80"/>
      <c r="LIF45" s="80"/>
      <c r="LIG45" s="80"/>
      <c r="LIH45" s="80"/>
      <c r="LII45" s="80"/>
      <c r="LIJ45" s="80"/>
      <c r="LIK45" s="80"/>
      <c r="LIL45" s="80"/>
      <c r="LIM45" s="80"/>
      <c r="LIN45" s="80"/>
      <c r="LIO45" s="80"/>
      <c r="LIP45" s="80"/>
      <c r="LIQ45" s="80"/>
      <c r="LIR45" s="80"/>
      <c r="LIS45" s="80"/>
      <c r="LIT45" s="80"/>
      <c r="LIU45" s="80"/>
      <c r="LIV45" s="80"/>
      <c r="LIW45" s="80"/>
      <c r="LIX45" s="80"/>
      <c r="LIY45" s="80"/>
      <c r="LIZ45" s="80"/>
      <c r="LJA45" s="80"/>
      <c r="LJB45" s="80"/>
      <c r="LJC45" s="80"/>
      <c r="LJD45" s="80"/>
      <c r="LJE45" s="80"/>
      <c r="LJF45" s="80"/>
      <c r="LJG45" s="80"/>
      <c r="LJH45" s="80"/>
      <c r="LJI45" s="80"/>
      <c r="LJJ45" s="80"/>
      <c r="LJK45" s="80"/>
      <c r="LJL45" s="80"/>
      <c r="LJM45" s="80"/>
      <c r="LJN45" s="80"/>
      <c r="LJO45" s="80"/>
      <c r="LJP45" s="80"/>
      <c r="LJQ45" s="80"/>
      <c r="LJR45" s="80"/>
      <c r="LJS45" s="80"/>
      <c r="LJT45" s="80"/>
      <c r="LJU45" s="80"/>
      <c r="LJV45" s="80"/>
      <c r="LJW45" s="80"/>
      <c r="LJX45" s="80"/>
      <c r="LJY45" s="80"/>
      <c r="LJZ45" s="80"/>
      <c r="LKA45" s="80"/>
      <c r="LKB45" s="80"/>
      <c r="LKC45" s="80"/>
      <c r="LKD45" s="80"/>
      <c r="LKE45" s="80"/>
      <c r="LKF45" s="80"/>
      <c r="LKG45" s="80"/>
      <c r="LKH45" s="80"/>
      <c r="LKI45" s="80"/>
      <c r="LKJ45" s="80"/>
      <c r="LKK45" s="80"/>
      <c r="LKL45" s="80"/>
      <c r="LKM45" s="80"/>
      <c r="LKN45" s="80"/>
      <c r="LKO45" s="80"/>
      <c r="LKP45" s="80"/>
      <c r="LKQ45" s="80"/>
      <c r="LKR45" s="80"/>
      <c r="LKS45" s="80"/>
      <c r="LKT45" s="80"/>
      <c r="LKU45" s="80"/>
      <c r="LKV45" s="80"/>
      <c r="LKW45" s="80"/>
      <c r="LKX45" s="80"/>
      <c r="LKY45" s="80"/>
      <c r="LKZ45" s="80"/>
      <c r="LLA45" s="80"/>
      <c r="LLB45" s="80"/>
      <c r="LLC45" s="80"/>
      <c r="LLD45" s="80"/>
      <c r="LLE45" s="80"/>
      <c r="LLF45" s="80"/>
      <c r="LLG45" s="80"/>
      <c r="LLH45" s="80"/>
      <c r="LLI45" s="80"/>
      <c r="LLJ45" s="80"/>
      <c r="LLK45" s="80"/>
      <c r="LLL45" s="80"/>
      <c r="LLM45" s="80"/>
      <c r="LLN45" s="80"/>
      <c r="LLO45" s="80"/>
      <c r="LLP45" s="80"/>
      <c r="LLQ45" s="80"/>
      <c r="LLR45" s="80"/>
      <c r="LLS45" s="80"/>
      <c r="LLT45" s="80"/>
      <c r="LLU45" s="80"/>
      <c r="LLV45" s="80"/>
      <c r="LLW45" s="80"/>
      <c r="LLX45" s="80"/>
      <c r="LLY45" s="80"/>
      <c r="LLZ45" s="80"/>
      <c r="LMA45" s="80"/>
      <c r="LMB45" s="80"/>
      <c r="LMC45" s="80"/>
      <c r="LMD45" s="80"/>
      <c r="LME45" s="80"/>
      <c r="LMF45" s="80"/>
      <c r="LMG45" s="80"/>
      <c r="LMH45" s="80"/>
      <c r="LMI45" s="80"/>
      <c r="LMJ45" s="80"/>
      <c r="LMK45" s="80"/>
      <c r="LML45" s="80"/>
      <c r="LMM45" s="80"/>
      <c r="LMN45" s="80"/>
      <c r="LMO45" s="80"/>
      <c r="LMP45" s="80"/>
      <c r="LMQ45" s="80"/>
      <c r="LMR45" s="80"/>
      <c r="LMS45" s="80"/>
      <c r="LMT45" s="80"/>
      <c r="LMU45" s="80"/>
      <c r="LMV45" s="80"/>
      <c r="LMW45" s="80"/>
      <c r="LMX45" s="80"/>
      <c r="LMY45" s="80"/>
      <c r="LMZ45" s="80"/>
      <c r="LNA45" s="80"/>
      <c r="LNB45" s="80"/>
      <c r="LNC45" s="80"/>
      <c r="LND45" s="80"/>
      <c r="LNE45" s="80"/>
      <c r="LNF45" s="80"/>
      <c r="LNG45" s="80"/>
      <c r="LNH45" s="80"/>
      <c r="LNI45" s="80"/>
      <c r="LNJ45" s="80"/>
      <c r="LNK45" s="80"/>
      <c r="LNL45" s="80"/>
      <c r="LNM45" s="80"/>
      <c r="LNN45" s="80"/>
      <c r="LNO45" s="80"/>
      <c r="LNP45" s="80"/>
      <c r="LNQ45" s="80"/>
      <c r="LNR45" s="80"/>
      <c r="LNS45" s="80"/>
      <c r="LNT45" s="80"/>
      <c r="LNU45" s="80"/>
      <c r="LNV45" s="80"/>
      <c r="LNW45" s="80"/>
      <c r="LNX45" s="80"/>
      <c r="LNY45" s="80"/>
      <c r="LNZ45" s="80"/>
      <c r="LOA45" s="80"/>
      <c r="LOB45" s="80"/>
      <c r="LOC45" s="80"/>
      <c r="LOD45" s="80"/>
      <c r="LOE45" s="80"/>
      <c r="LOF45" s="80"/>
      <c r="LOG45" s="80"/>
      <c r="LOH45" s="80"/>
      <c r="LOI45" s="80"/>
      <c r="LOJ45" s="80"/>
      <c r="LOK45" s="80"/>
      <c r="LOL45" s="80"/>
      <c r="LOM45" s="80"/>
      <c r="LON45" s="80"/>
      <c r="LOO45" s="80"/>
      <c r="LOP45" s="80"/>
      <c r="LOQ45" s="80"/>
      <c r="LOR45" s="80"/>
      <c r="LOS45" s="80"/>
      <c r="LOT45" s="80"/>
      <c r="LOU45" s="80"/>
      <c r="LOV45" s="80"/>
      <c r="LOW45" s="80"/>
      <c r="LOX45" s="80"/>
      <c r="LOY45" s="80"/>
      <c r="LOZ45" s="80"/>
      <c r="LPA45" s="80"/>
      <c r="LPB45" s="80"/>
      <c r="LPC45" s="80"/>
      <c r="LPD45" s="80"/>
      <c r="LPE45" s="80"/>
      <c r="LPF45" s="80"/>
      <c r="LPG45" s="80"/>
      <c r="LPH45" s="80"/>
      <c r="LPI45" s="80"/>
      <c r="LPJ45" s="80"/>
      <c r="LPK45" s="80"/>
      <c r="LPL45" s="80"/>
      <c r="LPM45" s="80"/>
      <c r="LPN45" s="80"/>
      <c r="LPO45" s="80"/>
      <c r="LPP45" s="80"/>
      <c r="LPQ45" s="80"/>
      <c r="LPR45" s="80"/>
      <c r="LPS45" s="80"/>
      <c r="LPT45" s="80"/>
      <c r="LPU45" s="80"/>
      <c r="LPV45" s="80"/>
      <c r="LPW45" s="80"/>
      <c r="LPX45" s="80"/>
      <c r="LPY45" s="80"/>
      <c r="LPZ45" s="80"/>
      <c r="LQA45" s="80"/>
      <c r="LQB45" s="80"/>
      <c r="LQC45" s="80"/>
      <c r="LQD45" s="80"/>
      <c r="LQE45" s="80"/>
      <c r="LQF45" s="80"/>
      <c r="LQG45" s="80"/>
      <c r="LQH45" s="80"/>
      <c r="LQI45" s="80"/>
      <c r="LQJ45" s="80"/>
      <c r="LQK45" s="80"/>
      <c r="LQL45" s="80"/>
      <c r="LQM45" s="80"/>
      <c r="LQN45" s="80"/>
      <c r="LQO45" s="80"/>
      <c r="LQP45" s="80"/>
      <c r="LQQ45" s="80"/>
      <c r="LQR45" s="80"/>
      <c r="LQS45" s="80"/>
      <c r="LQT45" s="80"/>
      <c r="LQU45" s="80"/>
      <c r="LQV45" s="80"/>
      <c r="LQW45" s="80"/>
      <c r="LQX45" s="80"/>
      <c r="LQY45" s="80"/>
      <c r="LQZ45" s="80"/>
      <c r="LRA45" s="80"/>
      <c r="LRB45" s="80"/>
      <c r="LRC45" s="80"/>
      <c r="LRD45" s="80"/>
      <c r="LRE45" s="80"/>
      <c r="LRF45" s="80"/>
      <c r="LRG45" s="80"/>
      <c r="LRH45" s="80"/>
      <c r="LRI45" s="80"/>
      <c r="LRJ45" s="80"/>
      <c r="LRK45" s="80"/>
      <c r="LRL45" s="80"/>
      <c r="LRM45" s="80"/>
      <c r="LRN45" s="80"/>
      <c r="LRO45" s="80"/>
      <c r="LRP45" s="80"/>
      <c r="LRQ45" s="80"/>
      <c r="LRR45" s="80"/>
      <c r="LRS45" s="80"/>
      <c r="LRT45" s="80"/>
      <c r="LRU45" s="80"/>
      <c r="LRV45" s="80"/>
      <c r="LRW45" s="80"/>
      <c r="LRX45" s="80"/>
      <c r="LRY45" s="80"/>
      <c r="LRZ45" s="80"/>
      <c r="LSA45" s="80"/>
      <c r="LSB45" s="80"/>
      <c r="LSC45" s="80"/>
      <c r="LSD45" s="80"/>
      <c r="LSE45" s="80"/>
      <c r="LSF45" s="80"/>
      <c r="LSG45" s="80"/>
      <c r="LSH45" s="80"/>
      <c r="LSI45" s="80"/>
      <c r="LSJ45" s="80"/>
      <c r="LSK45" s="80"/>
      <c r="LSL45" s="80"/>
      <c r="LSM45" s="80"/>
      <c r="LSN45" s="80"/>
      <c r="LSO45" s="80"/>
      <c r="LSP45" s="80"/>
      <c r="LSQ45" s="80"/>
      <c r="LSR45" s="80"/>
      <c r="LSS45" s="80"/>
      <c r="LST45" s="80"/>
      <c r="LSU45" s="80"/>
      <c r="LSV45" s="80"/>
      <c r="LSW45" s="80"/>
      <c r="LSX45" s="80"/>
      <c r="LSY45" s="80"/>
      <c r="LSZ45" s="80"/>
      <c r="LTA45" s="80"/>
      <c r="LTB45" s="80"/>
      <c r="LTC45" s="80"/>
      <c r="LTD45" s="80"/>
      <c r="LTE45" s="80"/>
      <c r="LTF45" s="80"/>
      <c r="LTG45" s="80"/>
      <c r="LTH45" s="80"/>
      <c r="LTI45" s="80"/>
      <c r="LTJ45" s="80"/>
      <c r="LTK45" s="80"/>
      <c r="LTL45" s="80"/>
      <c r="LTM45" s="80"/>
      <c r="LTN45" s="80"/>
      <c r="LTO45" s="80"/>
      <c r="LTP45" s="80"/>
      <c r="LTQ45" s="80"/>
      <c r="LTR45" s="80"/>
      <c r="LTS45" s="80"/>
      <c r="LTT45" s="80"/>
      <c r="LTU45" s="80"/>
      <c r="LTV45" s="80"/>
      <c r="LTW45" s="80"/>
      <c r="LTX45" s="80"/>
      <c r="LTY45" s="80"/>
      <c r="LTZ45" s="80"/>
      <c r="LUA45" s="80"/>
      <c r="LUB45" s="80"/>
      <c r="LUC45" s="80"/>
      <c r="LUD45" s="80"/>
      <c r="LUE45" s="80"/>
      <c r="LUF45" s="80"/>
      <c r="LUG45" s="80"/>
      <c r="LUH45" s="80"/>
      <c r="LUI45" s="80"/>
      <c r="LUJ45" s="80"/>
      <c r="LUK45" s="80"/>
      <c r="LUL45" s="80"/>
      <c r="LUM45" s="80"/>
      <c r="LUN45" s="80"/>
      <c r="LUO45" s="80"/>
      <c r="LUP45" s="80"/>
      <c r="LUQ45" s="80"/>
      <c r="LUR45" s="80"/>
      <c r="LUS45" s="80"/>
      <c r="LUT45" s="80"/>
      <c r="LUU45" s="80"/>
      <c r="LUV45" s="80"/>
      <c r="LUW45" s="80"/>
      <c r="LUX45" s="80"/>
      <c r="LUY45" s="80"/>
      <c r="LUZ45" s="80"/>
      <c r="LVA45" s="80"/>
      <c r="LVB45" s="80"/>
      <c r="LVC45" s="80"/>
      <c r="LVD45" s="80"/>
      <c r="LVE45" s="80"/>
      <c r="LVF45" s="80"/>
      <c r="LVG45" s="80"/>
      <c r="LVH45" s="80"/>
      <c r="LVI45" s="80"/>
      <c r="LVJ45" s="80"/>
      <c r="LVK45" s="80"/>
      <c r="LVL45" s="80"/>
      <c r="LVM45" s="80"/>
      <c r="LVN45" s="80"/>
      <c r="LVO45" s="80"/>
      <c r="LVP45" s="80"/>
      <c r="LVQ45" s="80"/>
      <c r="LVR45" s="80"/>
      <c r="LVS45" s="80"/>
      <c r="LVT45" s="80"/>
      <c r="LVU45" s="80"/>
      <c r="LVV45" s="80"/>
      <c r="LVW45" s="80"/>
      <c r="LVX45" s="80"/>
      <c r="LVY45" s="80"/>
      <c r="LVZ45" s="80"/>
      <c r="LWA45" s="80"/>
      <c r="LWB45" s="80"/>
      <c r="LWC45" s="80"/>
      <c r="LWD45" s="80"/>
      <c r="LWE45" s="80"/>
      <c r="LWF45" s="80"/>
      <c r="LWG45" s="80"/>
      <c r="LWH45" s="80"/>
      <c r="LWI45" s="80"/>
      <c r="LWJ45" s="80"/>
      <c r="LWK45" s="80"/>
      <c r="LWL45" s="80"/>
      <c r="LWM45" s="80"/>
      <c r="LWN45" s="80"/>
      <c r="LWO45" s="80"/>
      <c r="LWP45" s="80"/>
      <c r="LWQ45" s="80"/>
      <c r="LWR45" s="80"/>
      <c r="LWS45" s="80"/>
      <c r="LWT45" s="80"/>
      <c r="LWU45" s="80"/>
      <c r="LWV45" s="80"/>
      <c r="LWW45" s="80"/>
      <c r="LWX45" s="80"/>
      <c r="LWY45" s="80"/>
      <c r="LWZ45" s="80"/>
      <c r="LXA45" s="80"/>
      <c r="LXB45" s="80"/>
      <c r="LXC45" s="80"/>
      <c r="LXD45" s="80"/>
      <c r="LXE45" s="80"/>
      <c r="LXF45" s="80"/>
      <c r="LXG45" s="80"/>
      <c r="LXH45" s="80"/>
      <c r="LXI45" s="80"/>
      <c r="LXJ45" s="80"/>
      <c r="LXK45" s="80"/>
      <c r="LXL45" s="80"/>
      <c r="LXM45" s="80"/>
      <c r="LXN45" s="80"/>
      <c r="LXO45" s="80"/>
      <c r="LXP45" s="80"/>
      <c r="LXQ45" s="80"/>
      <c r="LXR45" s="80"/>
      <c r="LXS45" s="80"/>
      <c r="LXT45" s="80"/>
      <c r="LXU45" s="80"/>
      <c r="LXV45" s="80"/>
      <c r="LXW45" s="80"/>
      <c r="LXX45" s="80"/>
      <c r="LXY45" s="80"/>
      <c r="LXZ45" s="80"/>
      <c r="LYA45" s="80"/>
      <c r="LYB45" s="80"/>
      <c r="LYC45" s="80"/>
      <c r="LYD45" s="80"/>
      <c r="LYE45" s="80"/>
      <c r="LYF45" s="80"/>
      <c r="LYG45" s="80"/>
      <c r="LYH45" s="80"/>
      <c r="LYI45" s="80"/>
      <c r="LYJ45" s="80"/>
      <c r="LYK45" s="80"/>
      <c r="LYL45" s="80"/>
      <c r="LYM45" s="80"/>
      <c r="LYN45" s="80"/>
      <c r="LYO45" s="80"/>
      <c r="LYP45" s="80"/>
      <c r="LYQ45" s="80"/>
      <c r="LYR45" s="80"/>
      <c r="LYS45" s="80"/>
      <c r="LYT45" s="80"/>
      <c r="LYU45" s="80"/>
      <c r="LYV45" s="80"/>
      <c r="LYW45" s="80"/>
      <c r="LYX45" s="80"/>
      <c r="LYY45" s="80"/>
      <c r="LYZ45" s="80"/>
      <c r="LZA45" s="80"/>
      <c r="LZB45" s="80"/>
      <c r="LZC45" s="80"/>
      <c r="LZD45" s="80"/>
      <c r="LZE45" s="80"/>
      <c r="LZF45" s="80"/>
      <c r="LZG45" s="80"/>
      <c r="LZH45" s="80"/>
      <c r="LZI45" s="80"/>
      <c r="LZJ45" s="80"/>
      <c r="LZK45" s="80"/>
      <c r="LZL45" s="80"/>
      <c r="LZM45" s="80"/>
      <c r="LZN45" s="80"/>
      <c r="LZO45" s="80"/>
      <c r="LZP45" s="80"/>
      <c r="LZQ45" s="80"/>
      <c r="LZR45" s="80"/>
      <c r="LZS45" s="80"/>
      <c r="LZT45" s="80"/>
      <c r="LZU45" s="80"/>
      <c r="LZV45" s="80"/>
      <c r="LZW45" s="80"/>
      <c r="LZX45" s="80"/>
      <c r="LZY45" s="80"/>
      <c r="LZZ45" s="80"/>
      <c r="MAA45" s="80"/>
      <c r="MAB45" s="80"/>
      <c r="MAC45" s="80"/>
      <c r="MAD45" s="80"/>
      <c r="MAE45" s="80"/>
      <c r="MAF45" s="80"/>
      <c r="MAG45" s="80"/>
      <c r="MAH45" s="80"/>
      <c r="MAI45" s="80"/>
      <c r="MAJ45" s="80"/>
      <c r="MAK45" s="80"/>
      <c r="MAL45" s="80"/>
      <c r="MAM45" s="80"/>
      <c r="MAN45" s="80"/>
      <c r="MAO45" s="80"/>
      <c r="MAP45" s="80"/>
      <c r="MAQ45" s="80"/>
      <c r="MAR45" s="80"/>
      <c r="MAS45" s="80"/>
      <c r="MAT45" s="80"/>
      <c r="MAU45" s="80"/>
      <c r="MAV45" s="80"/>
      <c r="MAW45" s="80"/>
      <c r="MAX45" s="80"/>
      <c r="MAY45" s="80"/>
      <c r="MAZ45" s="80"/>
      <c r="MBA45" s="80"/>
      <c r="MBB45" s="80"/>
      <c r="MBC45" s="80"/>
      <c r="MBD45" s="80"/>
      <c r="MBE45" s="80"/>
      <c r="MBF45" s="80"/>
      <c r="MBG45" s="80"/>
      <c r="MBH45" s="80"/>
      <c r="MBI45" s="80"/>
      <c r="MBJ45" s="80"/>
      <c r="MBK45" s="80"/>
      <c r="MBL45" s="80"/>
      <c r="MBM45" s="80"/>
      <c r="MBN45" s="80"/>
      <c r="MBO45" s="80"/>
      <c r="MBP45" s="80"/>
      <c r="MBQ45" s="80"/>
      <c r="MBR45" s="80"/>
      <c r="MBS45" s="80"/>
      <c r="MBT45" s="80"/>
      <c r="MBU45" s="80"/>
      <c r="MBV45" s="80"/>
      <c r="MBW45" s="80"/>
      <c r="MBX45" s="80"/>
      <c r="MBY45" s="80"/>
      <c r="MBZ45" s="80"/>
      <c r="MCA45" s="80"/>
      <c r="MCB45" s="80"/>
      <c r="MCC45" s="80"/>
      <c r="MCD45" s="80"/>
      <c r="MCE45" s="80"/>
      <c r="MCF45" s="80"/>
      <c r="MCG45" s="80"/>
      <c r="MCH45" s="80"/>
      <c r="MCI45" s="80"/>
      <c r="MCJ45" s="80"/>
      <c r="MCK45" s="80"/>
      <c r="MCL45" s="80"/>
      <c r="MCM45" s="80"/>
      <c r="MCN45" s="80"/>
      <c r="MCO45" s="80"/>
      <c r="MCP45" s="80"/>
      <c r="MCQ45" s="80"/>
      <c r="MCR45" s="80"/>
      <c r="MCS45" s="80"/>
      <c r="MCT45" s="80"/>
      <c r="MCU45" s="80"/>
      <c r="MCV45" s="80"/>
      <c r="MCW45" s="80"/>
      <c r="MCX45" s="80"/>
      <c r="MCY45" s="80"/>
      <c r="MCZ45" s="80"/>
      <c r="MDA45" s="80"/>
      <c r="MDB45" s="80"/>
      <c r="MDC45" s="80"/>
      <c r="MDD45" s="80"/>
      <c r="MDE45" s="80"/>
      <c r="MDF45" s="80"/>
      <c r="MDG45" s="80"/>
      <c r="MDH45" s="80"/>
      <c r="MDI45" s="80"/>
      <c r="MDJ45" s="80"/>
      <c r="MDK45" s="80"/>
      <c r="MDL45" s="80"/>
      <c r="MDM45" s="80"/>
      <c r="MDN45" s="80"/>
      <c r="MDO45" s="80"/>
      <c r="MDP45" s="80"/>
      <c r="MDQ45" s="80"/>
      <c r="MDR45" s="80"/>
      <c r="MDS45" s="80"/>
      <c r="MDT45" s="80"/>
      <c r="MDU45" s="80"/>
      <c r="MDV45" s="80"/>
      <c r="MDW45" s="80"/>
      <c r="MDX45" s="80"/>
      <c r="MDY45" s="80"/>
      <c r="MDZ45" s="80"/>
      <c r="MEA45" s="80"/>
      <c r="MEB45" s="80"/>
      <c r="MEC45" s="80"/>
      <c r="MED45" s="80"/>
      <c r="MEE45" s="80"/>
      <c r="MEF45" s="80"/>
      <c r="MEG45" s="80"/>
      <c r="MEH45" s="80"/>
      <c r="MEI45" s="80"/>
      <c r="MEJ45" s="80"/>
      <c r="MEK45" s="80"/>
      <c r="MEL45" s="80"/>
      <c r="MEM45" s="80"/>
      <c r="MEN45" s="80"/>
      <c r="MEO45" s="80"/>
      <c r="MEP45" s="80"/>
      <c r="MEQ45" s="80"/>
      <c r="MER45" s="80"/>
      <c r="MES45" s="80"/>
      <c r="MET45" s="80"/>
      <c r="MEU45" s="80"/>
      <c r="MEV45" s="80"/>
      <c r="MEW45" s="80"/>
      <c r="MEX45" s="80"/>
      <c r="MEY45" s="80"/>
      <c r="MEZ45" s="80"/>
      <c r="MFA45" s="80"/>
      <c r="MFB45" s="80"/>
      <c r="MFC45" s="80"/>
      <c r="MFD45" s="80"/>
      <c r="MFE45" s="80"/>
      <c r="MFF45" s="80"/>
      <c r="MFG45" s="80"/>
      <c r="MFH45" s="80"/>
      <c r="MFI45" s="80"/>
      <c r="MFJ45" s="80"/>
      <c r="MFK45" s="80"/>
      <c r="MFL45" s="80"/>
      <c r="MFM45" s="80"/>
      <c r="MFN45" s="80"/>
      <c r="MFO45" s="80"/>
      <c r="MFP45" s="80"/>
      <c r="MFQ45" s="80"/>
      <c r="MFR45" s="80"/>
      <c r="MFS45" s="80"/>
      <c r="MFT45" s="80"/>
      <c r="MFU45" s="80"/>
      <c r="MFV45" s="80"/>
      <c r="MFW45" s="80"/>
      <c r="MFX45" s="80"/>
      <c r="MFY45" s="80"/>
      <c r="MFZ45" s="80"/>
      <c r="MGA45" s="80"/>
      <c r="MGB45" s="80"/>
      <c r="MGC45" s="80"/>
      <c r="MGD45" s="80"/>
      <c r="MGE45" s="80"/>
      <c r="MGF45" s="80"/>
      <c r="MGG45" s="80"/>
      <c r="MGH45" s="80"/>
      <c r="MGI45" s="80"/>
      <c r="MGJ45" s="80"/>
      <c r="MGK45" s="80"/>
      <c r="MGL45" s="80"/>
      <c r="MGM45" s="80"/>
      <c r="MGN45" s="80"/>
      <c r="MGO45" s="80"/>
      <c r="MGP45" s="80"/>
      <c r="MGQ45" s="80"/>
      <c r="MGR45" s="80"/>
      <c r="MGS45" s="80"/>
      <c r="MGT45" s="80"/>
      <c r="MGU45" s="80"/>
      <c r="MGV45" s="80"/>
      <c r="MGW45" s="80"/>
      <c r="MGX45" s="80"/>
      <c r="MGY45" s="80"/>
      <c r="MGZ45" s="80"/>
      <c r="MHA45" s="80"/>
      <c r="MHB45" s="80"/>
      <c r="MHC45" s="80"/>
      <c r="MHD45" s="80"/>
      <c r="MHE45" s="80"/>
      <c r="MHF45" s="80"/>
      <c r="MHG45" s="80"/>
      <c r="MHH45" s="80"/>
      <c r="MHI45" s="80"/>
      <c r="MHJ45" s="80"/>
      <c r="MHK45" s="80"/>
      <c r="MHL45" s="80"/>
      <c r="MHM45" s="80"/>
      <c r="MHN45" s="80"/>
      <c r="MHO45" s="80"/>
      <c r="MHP45" s="80"/>
      <c r="MHQ45" s="80"/>
      <c r="MHR45" s="80"/>
      <c r="MHS45" s="80"/>
      <c r="MHT45" s="80"/>
      <c r="MHU45" s="80"/>
      <c r="MHV45" s="80"/>
      <c r="MHW45" s="80"/>
      <c r="MHX45" s="80"/>
      <c r="MHY45" s="80"/>
      <c r="MHZ45" s="80"/>
      <c r="MIA45" s="80"/>
      <c r="MIB45" s="80"/>
      <c r="MIC45" s="80"/>
      <c r="MID45" s="80"/>
      <c r="MIE45" s="80"/>
      <c r="MIF45" s="80"/>
      <c r="MIG45" s="80"/>
      <c r="MIH45" s="80"/>
      <c r="MII45" s="80"/>
      <c r="MIJ45" s="80"/>
      <c r="MIK45" s="80"/>
      <c r="MIL45" s="80"/>
      <c r="MIM45" s="80"/>
      <c r="MIN45" s="80"/>
      <c r="MIO45" s="80"/>
      <c r="MIP45" s="80"/>
      <c r="MIQ45" s="80"/>
      <c r="MIR45" s="80"/>
      <c r="MIS45" s="80"/>
      <c r="MIT45" s="80"/>
      <c r="MIU45" s="80"/>
      <c r="MIV45" s="80"/>
      <c r="MIW45" s="80"/>
      <c r="MIX45" s="80"/>
      <c r="MIY45" s="80"/>
      <c r="MIZ45" s="80"/>
      <c r="MJA45" s="80"/>
      <c r="MJB45" s="80"/>
      <c r="MJC45" s="80"/>
      <c r="MJD45" s="80"/>
      <c r="MJE45" s="80"/>
      <c r="MJF45" s="80"/>
      <c r="MJG45" s="80"/>
      <c r="MJH45" s="80"/>
      <c r="MJI45" s="80"/>
      <c r="MJJ45" s="80"/>
      <c r="MJK45" s="80"/>
      <c r="MJL45" s="80"/>
      <c r="MJM45" s="80"/>
      <c r="MJN45" s="80"/>
      <c r="MJO45" s="80"/>
      <c r="MJP45" s="80"/>
      <c r="MJQ45" s="80"/>
      <c r="MJR45" s="80"/>
      <c r="MJS45" s="80"/>
      <c r="MJT45" s="80"/>
      <c r="MJU45" s="80"/>
      <c r="MJV45" s="80"/>
      <c r="MJW45" s="80"/>
      <c r="MJX45" s="80"/>
      <c r="MJY45" s="80"/>
      <c r="MJZ45" s="80"/>
      <c r="MKA45" s="80"/>
      <c r="MKB45" s="80"/>
      <c r="MKC45" s="80"/>
      <c r="MKD45" s="80"/>
      <c r="MKE45" s="80"/>
      <c r="MKF45" s="80"/>
      <c r="MKG45" s="80"/>
      <c r="MKH45" s="80"/>
      <c r="MKI45" s="80"/>
      <c r="MKJ45" s="80"/>
      <c r="MKK45" s="80"/>
      <c r="MKL45" s="80"/>
      <c r="MKM45" s="80"/>
      <c r="MKN45" s="80"/>
      <c r="MKO45" s="80"/>
      <c r="MKP45" s="80"/>
      <c r="MKQ45" s="80"/>
      <c r="MKR45" s="80"/>
      <c r="MKS45" s="80"/>
      <c r="MKT45" s="80"/>
      <c r="MKU45" s="80"/>
      <c r="MKV45" s="80"/>
      <c r="MKW45" s="80"/>
      <c r="MKX45" s="80"/>
      <c r="MKY45" s="80"/>
      <c r="MKZ45" s="80"/>
      <c r="MLA45" s="80"/>
      <c r="MLB45" s="80"/>
      <c r="MLC45" s="80"/>
      <c r="MLD45" s="80"/>
      <c r="MLE45" s="80"/>
      <c r="MLF45" s="80"/>
      <c r="MLG45" s="80"/>
      <c r="MLH45" s="80"/>
      <c r="MLI45" s="80"/>
      <c r="MLJ45" s="80"/>
      <c r="MLK45" s="80"/>
      <c r="MLL45" s="80"/>
      <c r="MLM45" s="80"/>
      <c r="MLN45" s="80"/>
      <c r="MLO45" s="80"/>
      <c r="MLP45" s="80"/>
      <c r="MLQ45" s="80"/>
      <c r="MLR45" s="80"/>
      <c r="MLS45" s="80"/>
      <c r="MLT45" s="80"/>
      <c r="MLU45" s="80"/>
      <c r="MLV45" s="80"/>
      <c r="MLW45" s="80"/>
      <c r="MLX45" s="80"/>
      <c r="MLY45" s="80"/>
      <c r="MLZ45" s="80"/>
      <c r="MMA45" s="80"/>
      <c r="MMB45" s="80"/>
      <c r="MMC45" s="80"/>
      <c r="MMD45" s="80"/>
      <c r="MME45" s="80"/>
      <c r="MMF45" s="80"/>
      <c r="MMG45" s="80"/>
      <c r="MMH45" s="80"/>
      <c r="MMI45" s="80"/>
      <c r="MMJ45" s="80"/>
      <c r="MMK45" s="80"/>
      <c r="MML45" s="80"/>
      <c r="MMM45" s="80"/>
      <c r="MMN45" s="80"/>
      <c r="MMO45" s="80"/>
      <c r="MMP45" s="80"/>
      <c r="MMQ45" s="80"/>
      <c r="MMR45" s="80"/>
      <c r="MMS45" s="80"/>
      <c r="MMT45" s="80"/>
      <c r="MMU45" s="80"/>
      <c r="MMV45" s="80"/>
      <c r="MMW45" s="80"/>
      <c r="MMX45" s="80"/>
      <c r="MMY45" s="80"/>
      <c r="MMZ45" s="80"/>
      <c r="MNA45" s="80"/>
      <c r="MNB45" s="80"/>
      <c r="MNC45" s="80"/>
      <c r="MND45" s="80"/>
      <c r="MNE45" s="80"/>
      <c r="MNF45" s="80"/>
      <c r="MNG45" s="80"/>
      <c r="MNH45" s="80"/>
      <c r="MNI45" s="80"/>
      <c r="MNJ45" s="80"/>
      <c r="MNK45" s="80"/>
      <c r="MNL45" s="80"/>
      <c r="MNM45" s="80"/>
      <c r="MNN45" s="80"/>
      <c r="MNO45" s="80"/>
      <c r="MNP45" s="80"/>
      <c r="MNQ45" s="80"/>
      <c r="MNR45" s="80"/>
      <c r="MNS45" s="80"/>
      <c r="MNT45" s="80"/>
      <c r="MNU45" s="80"/>
      <c r="MNV45" s="80"/>
      <c r="MNW45" s="80"/>
      <c r="MNX45" s="80"/>
      <c r="MNY45" s="80"/>
      <c r="MNZ45" s="80"/>
      <c r="MOA45" s="80"/>
      <c r="MOB45" s="80"/>
      <c r="MOC45" s="80"/>
      <c r="MOD45" s="80"/>
      <c r="MOE45" s="80"/>
      <c r="MOF45" s="80"/>
      <c r="MOG45" s="80"/>
      <c r="MOH45" s="80"/>
      <c r="MOI45" s="80"/>
      <c r="MOJ45" s="80"/>
      <c r="MOK45" s="80"/>
      <c r="MOL45" s="80"/>
      <c r="MOM45" s="80"/>
      <c r="MON45" s="80"/>
      <c r="MOO45" s="80"/>
      <c r="MOP45" s="80"/>
      <c r="MOQ45" s="80"/>
      <c r="MOR45" s="80"/>
      <c r="MOS45" s="80"/>
      <c r="MOT45" s="80"/>
      <c r="MOU45" s="80"/>
      <c r="MOV45" s="80"/>
      <c r="MOW45" s="80"/>
      <c r="MOX45" s="80"/>
      <c r="MOY45" s="80"/>
      <c r="MOZ45" s="80"/>
      <c r="MPA45" s="80"/>
      <c r="MPB45" s="80"/>
      <c r="MPC45" s="80"/>
      <c r="MPD45" s="80"/>
      <c r="MPE45" s="80"/>
      <c r="MPF45" s="80"/>
      <c r="MPG45" s="80"/>
      <c r="MPH45" s="80"/>
      <c r="MPI45" s="80"/>
      <c r="MPJ45" s="80"/>
      <c r="MPK45" s="80"/>
      <c r="MPL45" s="80"/>
      <c r="MPM45" s="80"/>
      <c r="MPN45" s="80"/>
      <c r="MPO45" s="80"/>
      <c r="MPP45" s="80"/>
      <c r="MPQ45" s="80"/>
      <c r="MPR45" s="80"/>
      <c r="MPS45" s="80"/>
      <c r="MPT45" s="80"/>
      <c r="MPU45" s="80"/>
      <c r="MPV45" s="80"/>
      <c r="MPW45" s="80"/>
      <c r="MPX45" s="80"/>
      <c r="MPY45" s="80"/>
      <c r="MPZ45" s="80"/>
      <c r="MQA45" s="80"/>
      <c r="MQB45" s="80"/>
      <c r="MQC45" s="80"/>
      <c r="MQD45" s="80"/>
      <c r="MQE45" s="80"/>
      <c r="MQF45" s="80"/>
      <c r="MQG45" s="80"/>
      <c r="MQH45" s="80"/>
      <c r="MQI45" s="80"/>
      <c r="MQJ45" s="80"/>
      <c r="MQK45" s="80"/>
      <c r="MQL45" s="80"/>
      <c r="MQM45" s="80"/>
      <c r="MQN45" s="80"/>
      <c r="MQO45" s="80"/>
      <c r="MQP45" s="80"/>
      <c r="MQQ45" s="80"/>
      <c r="MQR45" s="80"/>
      <c r="MQS45" s="80"/>
      <c r="MQT45" s="80"/>
      <c r="MQU45" s="80"/>
      <c r="MQV45" s="80"/>
      <c r="MQW45" s="80"/>
      <c r="MQX45" s="80"/>
      <c r="MQY45" s="80"/>
      <c r="MQZ45" s="80"/>
      <c r="MRA45" s="80"/>
      <c r="MRB45" s="80"/>
      <c r="MRC45" s="80"/>
      <c r="MRD45" s="80"/>
      <c r="MRE45" s="80"/>
      <c r="MRF45" s="80"/>
      <c r="MRG45" s="80"/>
      <c r="MRH45" s="80"/>
      <c r="MRI45" s="80"/>
      <c r="MRJ45" s="80"/>
      <c r="MRK45" s="80"/>
      <c r="MRL45" s="80"/>
      <c r="MRM45" s="80"/>
      <c r="MRN45" s="80"/>
      <c r="MRO45" s="80"/>
      <c r="MRP45" s="80"/>
      <c r="MRQ45" s="80"/>
      <c r="MRR45" s="80"/>
      <c r="MRS45" s="80"/>
      <c r="MRT45" s="80"/>
      <c r="MRU45" s="80"/>
      <c r="MRV45" s="80"/>
      <c r="MRW45" s="80"/>
      <c r="MRX45" s="80"/>
      <c r="MRY45" s="80"/>
      <c r="MRZ45" s="80"/>
      <c r="MSA45" s="80"/>
      <c r="MSB45" s="80"/>
      <c r="MSC45" s="80"/>
      <c r="MSD45" s="80"/>
      <c r="MSE45" s="80"/>
      <c r="MSF45" s="80"/>
      <c r="MSG45" s="80"/>
      <c r="MSH45" s="80"/>
      <c r="MSI45" s="80"/>
      <c r="MSJ45" s="80"/>
      <c r="MSK45" s="80"/>
      <c r="MSL45" s="80"/>
      <c r="MSM45" s="80"/>
      <c r="MSN45" s="80"/>
      <c r="MSO45" s="80"/>
      <c r="MSP45" s="80"/>
      <c r="MSQ45" s="80"/>
      <c r="MSR45" s="80"/>
      <c r="MSS45" s="80"/>
      <c r="MST45" s="80"/>
      <c r="MSU45" s="80"/>
      <c r="MSV45" s="80"/>
      <c r="MSW45" s="80"/>
      <c r="MSX45" s="80"/>
      <c r="MSY45" s="80"/>
      <c r="MSZ45" s="80"/>
      <c r="MTA45" s="80"/>
      <c r="MTB45" s="80"/>
      <c r="MTC45" s="80"/>
      <c r="MTD45" s="80"/>
      <c r="MTE45" s="80"/>
      <c r="MTF45" s="80"/>
      <c r="MTG45" s="80"/>
      <c r="MTH45" s="80"/>
      <c r="MTI45" s="80"/>
      <c r="MTJ45" s="80"/>
      <c r="MTK45" s="80"/>
      <c r="MTL45" s="80"/>
      <c r="MTM45" s="80"/>
      <c r="MTN45" s="80"/>
      <c r="MTO45" s="80"/>
      <c r="MTP45" s="80"/>
      <c r="MTQ45" s="80"/>
      <c r="MTR45" s="80"/>
      <c r="MTS45" s="80"/>
      <c r="MTT45" s="80"/>
      <c r="MTU45" s="80"/>
      <c r="MTV45" s="80"/>
      <c r="MTW45" s="80"/>
      <c r="MTX45" s="80"/>
      <c r="MTY45" s="80"/>
      <c r="MTZ45" s="80"/>
      <c r="MUA45" s="80"/>
      <c r="MUB45" s="80"/>
      <c r="MUC45" s="80"/>
      <c r="MUD45" s="80"/>
      <c r="MUE45" s="80"/>
      <c r="MUF45" s="80"/>
      <c r="MUG45" s="80"/>
      <c r="MUH45" s="80"/>
      <c r="MUI45" s="80"/>
      <c r="MUJ45" s="80"/>
      <c r="MUK45" s="80"/>
      <c r="MUL45" s="80"/>
      <c r="MUM45" s="80"/>
      <c r="MUN45" s="80"/>
      <c r="MUO45" s="80"/>
      <c r="MUP45" s="80"/>
      <c r="MUQ45" s="80"/>
      <c r="MUR45" s="80"/>
      <c r="MUS45" s="80"/>
      <c r="MUT45" s="80"/>
      <c r="MUU45" s="80"/>
      <c r="MUV45" s="80"/>
      <c r="MUW45" s="80"/>
      <c r="MUX45" s="80"/>
      <c r="MUY45" s="80"/>
      <c r="MUZ45" s="80"/>
      <c r="MVA45" s="80"/>
      <c r="MVB45" s="80"/>
      <c r="MVC45" s="80"/>
      <c r="MVD45" s="80"/>
      <c r="MVE45" s="80"/>
      <c r="MVF45" s="80"/>
      <c r="MVG45" s="80"/>
      <c r="MVH45" s="80"/>
      <c r="MVI45" s="80"/>
      <c r="MVJ45" s="80"/>
      <c r="MVK45" s="80"/>
      <c r="MVL45" s="80"/>
      <c r="MVM45" s="80"/>
      <c r="MVN45" s="80"/>
      <c r="MVO45" s="80"/>
      <c r="MVP45" s="80"/>
      <c r="MVQ45" s="80"/>
      <c r="MVR45" s="80"/>
      <c r="MVS45" s="80"/>
      <c r="MVT45" s="80"/>
      <c r="MVU45" s="80"/>
      <c r="MVV45" s="80"/>
      <c r="MVW45" s="80"/>
      <c r="MVX45" s="80"/>
      <c r="MVY45" s="80"/>
      <c r="MVZ45" s="80"/>
      <c r="MWA45" s="80"/>
      <c r="MWB45" s="80"/>
      <c r="MWC45" s="80"/>
      <c r="MWD45" s="80"/>
      <c r="MWE45" s="80"/>
      <c r="MWF45" s="80"/>
      <c r="MWG45" s="80"/>
      <c r="MWH45" s="80"/>
      <c r="MWI45" s="80"/>
      <c r="MWJ45" s="80"/>
      <c r="MWK45" s="80"/>
      <c r="MWL45" s="80"/>
      <c r="MWM45" s="80"/>
      <c r="MWN45" s="80"/>
      <c r="MWO45" s="80"/>
      <c r="MWP45" s="80"/>
      <c r="MWQ45" s="80"/>
      <c r="MWR45" s="80"/>
      <c r="MWS45" s="80"/>
      <c r="MWT45" s="80"/>
      <c r="MWU45" s="80"/>
      <c r="MWV45" s="80"/>
      <c r="MWW45" s="80"/>
      <c r="MWX45" s="80"/>
      <c r="MWY45" s="80"/>
      <c r="MWZ45" s="80"/>
      <c r="MXA45" s="80"/>
      <c r="MXB45" s="80"/>
      <c r="MXC45" s="80"/>
      <c r="MXD45" s="80"/>
      <c r="MXE45" s="80"/>
      <c r="MXF45" s="80"/>
      <c r="MXG45" s="80"/>
      <c r="MXH45" s="80"/>
      <c r="MXI45" s="80"/>
      <c r="MXJ45" s="80"/>
      <c r="MXK45" s="80"/>
      <c r="MXL45" s="80"/>
      <c r="MXM45" s="80"/>
      <c r="MXN45" s="80"/>
      <c r="MXO45" s="80"/>
      <c r="MXP45" s="80"/>
      <c r="MXQ45" s="80"/>
      <c r="MXR45" s="80"/>
      <c r="MXS45" s="80"/>
      <c r="MXT45" s="80"/>
      <c r="MXU45" s="80"/>
      <c r="MXV45" s="80"/>
      <c r="MXW45" s="80"/>
      <c r="MXX45" s="80"/>
      <c r="MXY45" s="80"/>
      <c r="MXZ45" s="80"/>
      <c r="MYA45" s="80"/>
      <c r="MYB45" s="80"/>
      <c r="MYC45" s="80"/>
      <c r="MYD45" s="80"/>
      <c r="MYE45" s="80"/>
      <c r="MYF45" s="80"/>
      <c r="MYG45" s="80"/>
      <c r="MYH45" s="80"/>
      <c r="MYI45" s="80"/>
      <c r="MYJ45" s="80"/>
      <c r="MYK45" s="80"/>
      <c r="MYL45" s="80"/>
      <c r="MYM45" s="80"/>
      <c r="MYN45" s="80"/>
      <c r="MYO45" s="80"/>
      <c r="MYP45" s="80"/>
      <c r="MYQ45" s="80"/>
      <c r="MYR45" s="80"/>
      <c r="MYS45" s="80"/>
      <c r="MYT45" s="80"/>
      <c r="MYU45" s="80"/>
      <c r="MYV45" s="80"/>
      <c r="MYW45" s="80"/>
      <c r="MYX45" s="80"/>
      <c r="MYY45" s="80"/>
      <c r="MYZ45" s="80"/>
      <c r="MZA45" s="80"/>
      <c r="MZB45" s="80"/>
      <c r="MZC45" s="80"/>
      <c r="MZD45" s="80"/>
      <c r="MZE45" s="80"/>
      <c r="MZF45" s="80"/>
      <c r="MZG45" s="80"/>
      <c r="MZH45" s="80"/>
      <c r="MZI45" s="80"/>
      <c r="MZJ45" s="80"/>
      <c r="MZK45" s="80"/>
      <c r="MZL45" s="80"/>
      <c r="MZM45" s="80"/>
      <c r="MZN45" s="80"/>
      <c r="MZO45" s="80"/>
      <c r="MZP45" s="80"/>
      <c r="MZQ45" s="80"/>
      <c r="MZR45" s="80"/>
      <c r="MZS45" s="80"/>
      <c r="MZT45" s="80"/>
      <c r="MZU45" s="80"/>
      <c r="MZV45" s="80"/>
      <c r="MZW45" s="80"/>
      <c r="MZX45" s="80"/>
      <c r="MZY45" s="80"/>
      <c r="MZZ45" s="80"/>
      <c r="NAA45" s="80"/>
      <c r="NAB45" s="80"/>
      <c r="NAC45" s="80"/>
      <c r="NAD45" s="80"/>
      <c r="NAE45" s="80"/>
      <c r="NAF45" s="80"/>
      <c r="NAG45" s="80"/>
      <c r="NAH45" s="80"/>
      <c r="NAI45" s="80"/>
      <c r="NAJ45" s="80"/>
      <c r="NAK45" s="80"/>
      <c r="NAL45" s="80"/>
      <c r="NAM45" s="80"/>
      <c r="NAN45" s="80"/>
      <c r="NAO45" s="80"/>
      <c r="NAP45" s="80"/>
      <c r="NAQ45" s="80"/>
      <c r="NAR45" s="80"/>
      <c r="NAS45" s="80"/>
      <c r="NAT45" s="80"/>
      <c r="NAU45" s="80"/>
      <c r="NAV45" s="80"/>
      <c r="NAW45" s="80"/>
      <c r="NAX45" s="80"/>
      <c r="NAY45" s="80"/>
      <c r="NAZ45" s="80"/>
      <c r="NBA45" s="80"/>
      <c r="NBB45" s="80"/>
      <c r="NBC45" s="80"/>
      <c r="NBD45" s="80"/>
      <c r="NBE45" s="80"/>
      <c r="NBF45" s="80"/>
      <c r="NBG45" s="80"/>
      <c r="NBH45" s="80"/>
      <c r="NBI45" s="80"/>
      <c r="NBJ45" s="80"/>
      <c r="NBK45" s="80"/>
      <c r="NBL45" s="80"/>
      <c r="NBM45" s="80"/>
      <c r="NBN45" s="80"/>
      <c r="NBO45" s="80"/>
      <c r="NBP45" s="80"/>
      <c r="NBQ45" s="80"/>
      <c r="NBR45" s="80"/>
      <c r="NBS45" s="80"/>
      <c r="NBT45" s="80"/>
      <c r="NBU45" s="80"/>
      <c r="NBV45" s="80"/>
      <c r="NBW45" s="80"/>
      <c r="NBX45" s="80"/>
      <c r="NBY45" s="80"/>
      <c r="NBZ45" s="80"/>
      <c r="NCA45" s="80"/>
      <c r="NCB45" s="80"/>
      <c r="NCC45" s="80"/>
      <c r="NCD45" s="80"/>
      <c r="NCE45" s="80"/>
      <c r="NCF45" s="80"/>
      <c r="NCG45" s="80"/>
      <c r="NCH45" s="80"/>
      <c r="NCI45" s="80"/>
      <c r="NCJ45" s="80"/>
      <c r="NCK45" s="80"/>
      <c r="NCL45" s="80"/>
      <c r="NCM45" s="80"/>
      <c r="NCN45" s="80"/>
      <c r="NCO45" s="80"/>
      <c r="NCP45" s="80"/>
      <c r="NCQ45" s="80"/>
      <c r="NCR45" s="80"/>
      <c r="NCS45" s="80"/>
      <c r="NCT45" s="80"/>
      <c r="NCU45" s="80"/>
      <c r="NCV45" s="80"/>
      <c r="NCW45" s="80"/>
      <c r="NCX45" s="80"/>
      <c r="NCY45" s="80"/>
      <c r="NCZ45" s="80"/>
      <c r="NDA45" s="80"/>
      <c r="NDB45" s="80"/>
      <c r="NDC45" s="80"/>
      <c r="NDD45" s="80"/>
      <c r="NDE45" s="80"/>
      <c r="NDF45" s="80"/>
      <c r="NDG45" s="80"/>
      <c r="NDH45" s="80"/>
      <c r="NDI45" s="80"/>
      <c r="NDJ45" s="80"/>
      <c r="NDK45" s="80"/>
      <c r="NDL45" s="80"/>
      <c r="NDM45" s="80"/>
      <c r="NDN45" s="80"/>
      <c r="NDO45" s="80"/>
      <c r="NDP45" s="80"/>
      <c r="NDQ45" s="80"/>
      <c r="NDR45" s="80"/>
      <c r="NDS45" s="80"/>
      <c r="NDT45" s="80"/>
      <c r="NDU45" s="80"/>
      <c r="NDV45" s="80"/>
      <c r="NDW45" s="80"/>
      <c r="NDX45" s="80"/>
      <c r="NDY45" s="80"/>
      <c r="NDZ45" s="80"/>
      <c r="NEA45" s="80"/>
      <c r="NEB45" s="80"/>
      <c r="NEC45" s="80"/>
      <c r="NED45" s="80"/>
      <c r="NEE45" s="80"/>
      <c r="NEF45" s="80"/>
      <c r="NEG45" s="80"/>
      <c r="NEH45" s="80"/>
      <c r="NEI45" s="80"/>
      <c r="NEJ45" s="80"/>
      <c r="NEK45" s="80"/>
      <c r="NEL45" s="80"/>
      <c r="NEM45" s="80"/>
      <c r="NEN45" s="80"/>
      <c r="NEO45" s="80"/>
      <c r="NEP45" s="80"/>
      <c r="NEQ45" s="80"/>
      <c r="NER45" s="80"/>
      <c r="NES45" s="80"/>
      <c r="NET45" s="80"/>
      <c r="NEU45" s="80"/>
      <c r="NEV45" s="80"/>
      <c r="NEW45" s="80"/>
      <c r="NEX45" s="80"/>
      <c r="NEY45" s="80"/>
      <c r="NEZ45" s="80"/>
      <c r="NFA45" s="80"/>
      <c r="NFB45" s="80"/>
      <c r="NFC45" s="80"/>
      <c r="NFD45" s="80"/>
      <c r="NFE45" s="80"/>
      <c r="NFF45" s="80"/>
      <c r="NFG45" s="80"/>
      <c r="NFH45" s="80"/>
      <c r="NFI45" s="80"/>
      <c r="NFJ45" s="80"/>
      <c r="NFK45" s="80"/>
      <c r="NFL45" s="80"/>
      <c r="NFM45" s="80"/>
      <c r="NFN45" s="80"/>
      <c r="NFO45" s="80"/>
      <c r="NFP45" s="80"/>
      <c r="NFQ45" s="80"/>
      <c r="NFR45" s="80"/>
      <c r="NFS45" s="80"/>
      <c r="NFT45" s="80"/>
      <c r="NFU45" s="80"/>
      <c r="NFV45" s="80"/>
      <c r="NFW45" s="80"/>
      <c r="NFX45" s="80"/>
      <c r="NFY45" s="80"/>
      <c r="NFZ45" s="80"/>
      <c r="NGA45" s="80"/>
      <c r="NGB45" s="80"/>
      <c r="NGC45" s="80"/>
      <c r="NGD45" s="80"/>
      <c r="NGE45" s="80"/>
      <c r="NGF45" s="80"/>
      <c r="NGG45" s="80"/>
      <c r="NGH45" s="80"/>
      <c r="NGI45" s="80"/>
      <c r="NGJ45" s="80"/>
      <c r="NGK45" s="80"/>
      <c r="NGL45" s="80"/>
      <c r="NGM45" s="80"/>
      <c r="NGN45" s="80"/>
      <c r="NGO45" s="80"/>
      <c r="NGP45" s="80"/>
      <c r="NGQ45" s="80"/>
      <c r="NGR45" s="80"/>
      <c r="NGS45" s="80"/>
      <c r="NGT45" s="80"/>
      <c r="NGU45" s="80"/>
      <c r="NGV45" s="80"/>
      <c r="NGW45" s="80"/>
      <c r="NGX45" s="80"/>
      <c r="NGY45" s="80"/>
      <c r="NGZ45" s="80"/>
      <c r="NHA45" s="80"/>
      <c r="NHB45" s="80"/>
      <c r="NHC45" s="80"/>
      <c r="NHD45" s="80"/>
      <c r="NHE45" s="80"/>
      <c r="NHF45" s="80"/>
      <c r="NHG45" s="80"/>
      <c r="NHH45" s="80"/>
      <c r="NHI45" s="80"/>
      <c r="NHJ45" s="80"/>
      <c r="NHK45" s="80"/>
      <c r="NHL45" s="80"/>
      <c r="NHM45" s="80"/>
      <c r="NHN45" s="80"/>
      <c r="NHO45" s="80"/>
      <c r="NHP45" s="80"/>
      <c r="NHQ45" s="80"/>
      <c r="NHR45" s="80"/>
      <c r="NHS45" s="80"/>
      <c r="NHT45" s="80"/>
      <c r="NHU45" s="80"/>
      <c r="NHV45" s="80"/>
      <c r="NHW45" s="80"/>
      <c r="NHX45" s="80"/>
      <c r="NHY45" s="80"/>
      <c r="NHZ45" s="80"/>
      <c r="NIA45" s="80"/>
      <c r="NIB45" s="80"/>
      <c r="NIC45" s="80"/>
      <c r="NID45" s="80"/>
      <c r="NIE45" s="80"/>
      <c r="NIF45" s="80"/>
      <c r="NIG45" s="80"/>
      <c r="NIH45" s="80"/>
      <c r="NII45" s="80"/>
      <c r="NIJ45" s="80"/>
      <c r="NIK45" s="80"/>
      <c r="NIL45" s="80"/>
      <c r="NIM45" s="80"/>
      <c r="NIN45" s="80"/>
      <c r="NIO45" s="80"/>
      <c r="NIP45" s="80"/>
      <c r="NIQ45" s="80"/>
      <c r="NIR45" s="80"/>
      <c r="NIS45" s="80"/>
      <c r="NIT45" s="80"/>
      <c r="NIU45" s="80"/>
      <c r="NIV45" s="80"/>
      <c r="NIW45" s="80"/>
      <c r="NIX45" s="80"/>
      <c r="NIY45" s="80"/>
      <c r="NIZ45" s="80"/>
      <c r="NJA45" s="80"/>
      <c r="NJB45" s="80"/>
      <c r="NJC45" s="80"/>
      <c r="NJD45" s="80"/>
      <c r="NJE45" s="80"/>
      <c r="NJF45" s="80"/>
      <c r="NJG45" s="80"/>
      <c r="NJH45" s="80"/>
      <c r="NJI45" s="80"/>
      <c r="NJJ45" s="80"/>
      <c r="NJK45" s="80"/>
      <c r="NJL45" s="80"/>
      <c r="NJM45" s="80"/>
      <c r="NJN45" s="80"/>
      <c r="NJO45" s="80"/>
      <c r="NJP45" s="80"/>
      <c r="NJQ45" s="80"/>
      <c r="NJR45" s="80"/>
      <c r="NJS45" s="80"/>
      <c r="NJT45" s="80"/>
      <c r="NJU45" s="80"/>
      <c r="NJV45" s="80"/>
      <c r="NJW45" s="80"/>
      <c r="NJX45" s="80"/>
      <c r="NJY45" s="80"/>
      <c r="NJZ45" s="80"/>
      <c r="NKA45" s="80"/>
      <c r="NKB45" s="80"/>
      <c r="NKC45" s="80"/>
      <c r="NKD45" s="80"/>
      <c r="NKE45" s="80"/>
      <c r="NKF45" s="80"/>
      <c r="NKG45" s="80"/>
      <c r="NKH45" s="80"/>
      <c r="NKI45" s="80"/>
      <c r="NKJ45" s="80"/>
      <c r="NKK45" s="80"/>
      <c r="NKL45" s="80"/>
      <c r="NKM45" s="80"/>
      <c r="NKN45" s="80"/>
      <c r="NKO45" s="80"/>
      <c r="NKP45" s="80"/>
      <c r="NKQ45" s="80"/>
      <c r="NKR45" s="80"/>
      <c r="NKS45" s="80"/>
      <c r="NKT45" s="80"/>
      <c r="NKU45" s="80"/>
      <c r="NKV45" s="80"/>
      <c r="NKW45" s="80"/>
      <c r="NKX45" s="80"/>
      <c r="NKY45" s="80"/>
      <c r="NKZ45" s="80"/>
      <c r="NLA45" s="80"/>
      <c r="NLB45" s="80"/>
      <c r="NLC45" s="80"/>
      <c r="NLD45" s="80"/>
      <c r="NLE45" s="80"/>
      <c r="NLF45" s="80"/>
      <c r="NLG45" s="80"/>
      <c r="NLH45" s="80"/>
      <c r="NLI45" s="80"/>
      <c r="NLJ45" s="80"/>
      <c r="NLK45" s="80"/>
      <c r="NLL45" s="80"/>
      <c r="NLM45" s="80"/>
      <c r="NLN45" s="80"/>
      <c r="NLO45" s="80"/>
      <c r="NLP45" s="80"/>
      <c r="NLQ45" s="80"/>
      <c r="NLR45" s="80"/>
      <c r="NLS45" s="80"/>
      <c r="NLT45" s="80"/>
      <c r="NLU45" s="80"/>
      <c r="NLV45" s="80"/>
      <c r="NLW45" s="80"/>
      <c r="NLX45" s="80"/>
      <c r="NLY45" s="80"/>
      <c r="NLZ45" s="80"/>
      <c r="NMA45" s="80"/>
      <c r="NMB45" s="80"/>
      <c r="NMC45" s="80"/>
      <c r="NMD45" s="80"/>
      <c r="NME45" s="80"/>
      <c r="NMF45" s="80"/>
      <c r="NMG45" s="80"/>
      <c r="NMH45" s="80"/>
      <c r="NMI45" s="80"/>
      <c r="NMJ45" s="80"/>
      <c r="NMK45" s="80"/>
      <c r="NML45" s="80"/>
      <c r="NMM45" s="80"/>
      <c r="NMN45" s="80"/>
      <c r="NMO45" s="80"/>
      <c r="NMP45" s="80"/>
      <c r="NMQ45" s="80"/>
      <c r="NMR45" s="80"/>
      <c r="NMS45" s="80"/>
      <c r="NMT45" s="80"/>
      <c r="NMU45" s="80"/>
      <c r="NMV45" s="80"/>
      <c r="NMW45" s="80"/>
      <c r="NMX45" s="80"/>
      <c r="NMY45" s="80"/>
      <c r="NMZ45" s="80"/>
      <c r="NNA45" s="80"/>
      <c r="NNB45" s="80"/>
      <c r="NNC45" s="80"/>
      <c r="NND45" s="80"/>
      <c r="NNE45" s="80"/>
      <c r="NNF45" s="80"/>
      <c r="NNG45" s="80"/>
      <c r="NNH45" s="80"/>
      <c r="NNI45" s="80"/>
      <c r="NNJ45" s="80"/>
      <c r="NNK45" s="80"/>
      <c r="NNL45" s="80"/>
      <c r="NNM45" s="80"/>
      <c r="NNN45" s="80"/>
      <c r="NNO45" s="80"/>
      <c r="NNP45" s="80"/>
      <c r="NNQ45" s="80"/>
      <c r="NNR45" s="80"/>
      <c r="NNS45" s="80"/>
      <c r="NNT45" s="80"/>
      <c r="NNU45" s="80"/>
      <c r="NNV45" s="80"/>
      <c r="NNW45" s="80"/>
      <c r="NNX45" s="80"/>
      <c r="NNY45" s="80"/>
      <c r="NNZ45" s="80"/>
      <c r="NOA45" s="80"/>
      <c r="NOB45" s="80"/>
      <c r="NOC45" s="80"/>
      <c r="NOD45" s="80"/>
      <c r="NOE45" s="80"/>
      <c r="NOF45" s="80"/>
      <c r="NOG45" s="80"/>
      <c r="NOH45" s="80"/>
      <c r="NOI45" s="80"/>
      <c r="NOJ45" s="80"/>
      <c r="NOK45" s="80"/>
      <c r="NOL45" s="80"/>
      <c r="NOM45" s="80"/>
      <c r="NON45" s="80"/>
      <c r="NOO45" s="80"/>
      <c r="NOP45" s="80"/>
      <c r="NOQ45" s="80"/>
      <c r="NOR45" s="80"/>
      <c r="NOS45" s="80"/>
      <c r="NOT45" s="80"/>
      <c r="NOU45" s="80"/>
      <c r="NOV45" s="80"/>
      <c r="NOW45" s="80"/>
      <c r="NOX45" s="80"/>
      <c r="NOY45" s="80"/>
      <c r="NOZ45" s="80"/>
      <c r="NPA45" s="80"/>
      <c r="NPB45" s="80"/>
      <c r="NPC45" s="80"/>
      <c r="NPD45" s="80"/>
      <c r="NPE45" s="80"/>
      <c r="NPF45" s="80"/>
      <c r="NPG45" s="80"/>
      <c r="NPH45" s="80"/>
      <c r="NPI45" s="80"/>
      <c r="NPJ45" s="80"/>
      <c r="NPK45" s="80"/>
      <c r="NPL45" s="80"/>
      <c r="NPM45" s="80"/>
      <c r="NPN45" s="80"/>
      <c r="NPO45" s="80"/>
      <c r="NPP45" s="80"/>
      <c r="NPQ45" s="80"/>
      <c r="NPR45" s="80"/>
      <c r="NPS45" s="80"/>
      <c r="NPT45" s="80"/>
      <c r="NPU45" s="80"/>
      <c r="NPV45" s="80"/>
      <c r="NPW45" s="80"/>
      <c r="NPX45" s="80"/>
      <c r="NPY45" s="80"/>
      <c r="NPZ45" s="80"/>
      <c r="NQA45" s="80"/>
      <c r="NQB45" s="80"/>
      <c r="NQC45" s="80"/>
      <c r="NQD45" s="80"/>
      <c r="NQE45" s="80"/>
      <c r="NQF45" s="80"/>
      <c r="NQG45" s="80"/>
      <c r="NQH45" s="80"/>
      <c r="NQI45" s="80"/>
      <c r="NQJ45" s="80"/>
      <c r="NQK45" s="80"/>
      <c r="NQL45" s="80"/>
      <c r="NQM45" s="80"/>
      <c r="NQN45" s="80"/>
      <c r="NQO45" s="80"/>
      <c r="NQP45" s="80"/>
      <c r="NQQ45" s="80"/>
      <c r="NQR45" s="80"/>
      <c r="NQS45" s="80"/>
      <c r="NQT45" s="80"/>
      <c r="NQU45" s="80"/>
      <c r="NQV45" s="80"/>
      <c r="NQW45" s="80"/>
      <c r="NQX45" s="80"/>
      <c r="NQY45" s="80"/>
      <c r="NQZ45" s="80"/>
      <c r="NRA45" s="80"/>
      <c r="NRB45" s="80"/>
      <c r="NRC45" s="80"/>
      <c r="NRD45" s="80"/>
      <c r="NRE45" s="80"/>
      <c r="NRF45" s="80"/>
      <c r="NRG45" s="80"/>
      <c r="NRH45" s="80"/>
      <c r="NRI45" s="80"/>
      <c r="NRJ45" s="80"/>
      <c r="NRK45" s="80"/>
      <c r="NRL45" s="80"/>
      <c r="NRM45" s="80"/>
      <c r="NRN45" s="80"/>
      <c r="NRO45" s="80"/>
      <c r="NRP45" s="80"/>
      <c r="NRQ45" s="80"/>
      <c r="NRR45" s="80"/>
      <c r="NRS45" s="80"/>
      <c r="NRT45" s="80"/>
      <c r="NRU45" s="80"/>
      <c r="NRV45" s="80"/>
      <c r="NRW45" s="80"/>
      <c r="NRX45" s="80"/>
      <c r="NRY45" s="80"/>
      <c r="NRZ45" s="80"/>
      <c r="NSA45" s="80"/>
      <c r="NSB45" s="80"/>
      <c r="NSC45" s="80"/>
      <c r="NSD45" s="80"/>
      <c r="NSE45" s="80"/>
      <c r="NSF45" s="80"/>
      <c r="NSG45" s="80"/>
      <c r="NSH45" s="80"/>
      <c r="NSI45" s="80"/>
      <c r="NSJ45" s="80"/>
      <c r="NSK45" s="80"/>
      <c r="NSL45" s="80"/>
      <c r="NSM45" s="80"/>
      <c r="NSN45" s="80"/>
      <c r="NSO45" s="80"/>
      <c r="NSP45" s="80"/>
      <c r="NSQ45" s="80"/>
      <c r="NSR45" s="80"/>
      <c r="NSS45" s="80"/>
      <c r="NST45" s="80"/>
      <c r="NSU45" s="80"/>
      <c r="NSV45" s="80"/>
      <c r="NSW45" s="80"/>
      <c r="NSX45" s="80"/>
      <c r="NSY45" s="80"/>
      <c r="NSZ45" s="80"/>
      <c r="NTA45" s="80"/>
      <c r="NTB45" s="80"/>
      <c r="NTC45" s="80"/>
      <c r="NTD45" s="80"/>
      <c r="NTE45" s="80"/>
      <c r="NTF45" s="80"/>
      <c r="NTG45" s="80"/>
      <c r="NTH45" s="80"/>
      <c r="NTI45" s="80"/>
      <c r="NTJ45" s="80"/>
      <c r="NTK45" s="80"/>
      <c r="NTL45" s="80"/>
      <c r="NTM45" s="80"/>
      <c r="NTN45" s="80"/>
      <c r="NTO45" s="80"/>
      <c r="NTP45" s="80"/>
      <c r="NTQ45" s="80"/>
      <c r="NTR45" s="80"/>
      <c r="NTS45" s="80"/>
      <c r="NTT45" s="80"/>
      <c r="NTU45" s="80"/>
      <c r="NTV45" s="80"/>
      <c r="NTW45" s="80"/>
      <c r="NTX45" s="80"/>
      <c r="NTY45" s="80"/>
      <c r="NTZ45" s="80"/>
      <c r="NUA45" s="80"/>
      <c r="NUB45" s="80"/>
      <c r="NUC45" s="80"/>
      <c r="NUD45" s="80"/>
      <c r="NUE45" s="80"/>
      <c r="NUF45" s="80"/>
      <c r="NUG45" s="80"/>
      <c r="NUH45" s="80"/>
      <c r="NUI45" s="80"/>
      <c r="NUJ45" s="80"/>
      <c r="NUK45" s="80"/>
      <c r="NUL45" s="80"/>
      <c r="NUM45" s="80"/>
      <c r="NUN45" s="80"/>
      <c r="NUO45" s="80"/>
      <c r="NUP45" s="80"/>
      <c r="NUQ45" s="80"/>
      <c r="NUR45" s="80"/>
      <c r="NUS45" s="80"/>
      <c r="NUT45" s="80"/>
      <c r="NUU45" s="80"/>
      <c r="NUV45" s="80"/>
      <c r="NUW45" s="80"/>
      <c r="NUX45" s="80"/>
      <c r="NUY45" s="80"/>
      <c r="NUZ45" s="80"/>
      <c r="NVA45" s="80"/>
      <c r="NVB45" s="80"/>
      <c r="NVC45" s="80"/>
      <c r="NVD45" s="80"/>
      <c r="NVE45" s="80"/>
      <c r="NVF45" s="80"/>
      <c r="NVG45" s="80"/>
      <c r="NVH45" s="80"/>
      <c r="NVI45" s="80"/>
      <c r="NVJ45" s="80"/>
      <c r="NVK45" s="80"/>
      <c r="NVL45" s="80"/>
      <c r="NVM45" s="80"/>
      <c r="NVN45" s="80"/>
      <c r="NVO45" s="80"/>
      <c r="NVP45" s="80"/>
      <c r="NVQ45" s="80"/>
      <c r="NVR45" s="80"/>
      <c r="NVS45" s="80"/>
      <c r="NVT45" s="80"/>
      <c r="NVU45" s="80"/>
      <c r="NVV45" s="80"/>
      <c r="NVW45" s="80"/>
      <c r="NVX45" s="80"/>
      <c r="NVY45" s="80"/>
      <c r="NVZ45" s="80"/>
      <c r="NWA45" s="80"/>
      <c r="NWB45" s="80"/>
      <c r="NWC45" s="80"/>
      <c r="NWD45" s="80"/>
      <c r="NWE45" s="80"/>
      <c r="NWF45" s="80"/>
      <c r="NWG45" s="80"/>
      <c r="NWH45" s="80"/>
      <c r="NWI45" s="80"/>
      <c r="NWJ45" s="80"/>
      <c r="NWK45" s="80"/>
      <c r="NWL45" s="80"/>
      <c r="NWM45" s="80"/>
      <c r="NWN45" s="80"/>
      <c r="NWO45" s="80"/>
      <c r="NWP45" s="80"/>
      <c r="NWQ45" s="80"/>
      <c r="NWR45" s="80"/>
      <c r="NWS45" s="80"/>
      <c r="NWT45" s="80"/>
      <c r="NWU45" s="80"/>
      <c r="NWV45" s="80"/>
      <c r="NWW45" s="80"/>
      <c r="NWX45" s="80"/>
      <c r="NWY45" s="80"/>
      <c r="NWZ45" s="80"/>
      <c r="NXA45" s="80"/>
      <c r="NXB45" s="80"/>
      <c r="NXC45" s="80"/>
      <c r="NXD45" s="80"/>
      <c r="NXE45" s="80"/>
      <c r="NXF45" s="80"/>
      <c r="NXG45" s="80"/>
      <c r="NXH45" s="80"/>
      <c r="NXI45" s="80"/>
      <c r="NXJ45" s="80"/>
      <c r="NXK45" s="80"/>
      <c r="NXL45" s="80"/>
      <c r="NXM45" s="80"/>
      <c r="NXN45" s="80"/>
      <c r="NXO45" s="80"/>
      <c r="NXP45" s="80"/>
      <c r="NXQ45" s="80"/>
      <c r="NXR45" s="80"/>
      <c r="NXS45" s="80"/>
      <c r="NXT45" s="80"/>
      <c r="NXU45" s="80"/>
      <c r="NXV45" s="80"/>
      <c r="NXW45" s="80"/>
      <c r="NXX45" s="80"/>
      <c r="NXY45" s="80"/>
      <c r="NXZ45" s="80"/>
      <c r="NYA45" s="80"/>
      <c r="NYB45" s="80"/>
      <c r="NYC45" s="80"/>
      <c r="NYD45" s="80"/>
      <c r="NYE45" s="80"/>
      <c r="NYF45" s="80"/>
      <c r="NYG45" s="80"/>
      <c r="NYH45" s="80"/>
      <c r="NYI45" s="80"/>
      <c r="NYJ45" s="80"/>
      <c r="NYK45" s="80"/>
      <c r="NYL45" s="80"/>
      <c r="NYM45" s="80"/>
      <c r="NYN45" s="80"/>
      <c r="NYO45" s="80"/>
      <c r="NYP45" s="80"/>
      <c r="NYQ45" s="80"/>
      <c r="NYR45" s="80"/>
      <c r="NYS45" s="80"/>
      <c r="NYT45" s="80"/>
      <c r="NYU45" s="80"/>
      <c r="NYV45" s="80"/>
      <c r="NYW45" s="80"/>
      <c r="NYX45" s="80"/>
      <c r="NYY45" s="80"/>
      <c r="NYZ45" s="80"/>
      <c r="NZA45" s="80"/>
      <c r="NZB45" s="80"/>
      <c r="NZC45" s="80"/>
      <c r="NZD45" s="80"/>
      <c r="NZE45" s="80"/>
      <c r="NZF45" s="80"/>
      <c r="NZG45" s="80"/>
      <c r="NZH45" s="80"/>
      <c r="NZI45" s="80"/>
      <c r="NZJ45" s="80"/>
      <c r="NZK45" s="80"/>
      <c r="NZL45" s="80"/>
      <c r="NZM45" s="80"/>
      <c r="NZN45" s="80"/>
      <c r="NZO45" s="80"/>
      <c r="NZP45" s="80"/>
      <c r="NZQ45" s="80"/>
      <c r="NZR45" s="80"/>
      <c r="NZS45" s="80"/>
      <c r="NZT45" s="80"/>
      <c r="NZU45" s="80"/>
      <c r="NZV45" s="80"/>
      <c r="NZW45" s="80"/>
      <c r="NZX45" s="80"/>
      <c r="NZY45" s="80"/>
      <c r="NZZ45" s="80"/>
      <c r="OAA45" s="80"/>
      <c r="OAB45" s="80"/>
      <c r="OAC45" s="80"/>
      <c r="OAD45" s="80"/>
      <c r="OAE45" s="80"/>
      <c r="OAF45" s="80"/>
      <c r="OAG45" s="80"/>
      <c r="OAH45" s="80"/>
      <c r="OAI45" s="80"/>
      <c r="OAJ45" s="80"/>
      <c r="OAK45" s="80"/>
      <c r="OAL45" s="80"/>
      <c r="OAM45" s="80"/>
      <c r="OAN45" s="80"/>
      <c r="OAO45" s="80"/>
      <c r="OAP45" s="80"/>
      <c r="OAQ45" s="80"/>
      <c r="OAR45" s="80"/>
      <c r="OAS45" s="80"/>
      <c r="OAT45" s="80"/>
      <c r="OAU45" s="80"/>
      <c r="OAV45" s="80"/>
      <c r="OAW45" s="80"/>
      <c r="OAX45" s="80"/>
      <c r="OAY45" s="80"/>
      <c r="OAZ45" s="80"/>
      <c r="OBA45" s="80"/>
      <c r="OBB45" s="80"/>
      <c r="OBC45" s="80"/>
      <c r="OBD45" s="80"/>
      <c r="OBE45" s="80"/>
      <c r="OBF45" s="80"/>
      <c r="OBG45" s="80"/>
      <c r="OBH45" s="80"/>
      <c r="OBI45" s="80"/>
      <c r="OBJ45" s="80"/>
      <c r="OBK45" s="80"/>
      <c r="OBL45" s="80"/>
      <c r="OBM45" s="80"/>
      <c r="OBN45" s="80"/>
      <c r="OBO45" s="80"/>
      <c r="OBP45" s="80"/>
      <c r="OBQ45" s="80"/>
      <c r="OBR45" s="80"/>
      <c r="OBS45" s="80"/>
      <c r="OBT45" s="80"/>
      <c r="OBU45" s="80"/>
      <c r="OBV45" s="80"/>
      <c r="OBW45" s="80"/>
      <c r="OBX45" s="80"/>
      <c r="OBY45" s="80"/>
      <c r="OBZ45" s="80"/>
      <c r="OCA45" s="80"/>
      <c r="OCB45" s="80"/>
      <c r="OCC45" s="80"/>
      <c r="OCD45" s="80"/>
      <c r="OCE45" s="80"/>
      <c r="OCF45" s="80"/>
      <c r="OCG45" s="80"/>
      <c r="OCH45" s="80"/>
      <c r="OCI45" s="80"/>
      <c r="OCJ45" s="80"/>
      <c r="OCK45" s="80"/>
      <c r="OCL45" s="80"/>
      <c r="OCM45" s="80"/>
      <c r="OCN45" s="80"/>
      <c r="OCO45" s="80"/>
      <c r="OCP45" s="80"/>
      <c r="OCQ45" s="80"/>
      <c r="OCR45" s="80"/>
      <c r="OCS45" s="80"/>
      <c r="OCT45" s="80"/>
      <c r="OCU45" s="80"/>
      <c r="OCV45" s="80"/>
      <c r="OCW45" s="80"/>
      <c r="OCX45" s="80"/>
      <c r="OCY45" s="80"/>
      <c r="OCZ45" s="80"/>
      <c r="ODA45" s="80"/>
      <c r="ODB45" s="80"/>
      <c r="ODC45" s="80"/>
      <c r="ODD45" s="80"/>
      <c r="ODE45" s="80"/>
      <c r="ODF45" s="80"/>
      <c r="ODG45" s="80"/>
      <c r="ODH45" s="80"/>
      <c r="ODI45" s="80"/>
      <c r="ODJ45" s="80"/>
      <c r="ODK45" s="80"/>
      <c r="ODL45" s="80"/>
      <c r="ODM45" s="80"/>
      <c r="ODN45" s="80"/>
      <c r="ODO45" s="80"/>
      <c r="ODP45" s="80"/>
      <c r="ODQ45" s="80"/>
      <c r="ODR45" s="80"/>
      <c r="ODS45" s="80"/>
      <c r="ODT45" s="80"/>
      <c r="ODU45" s="80"/>
      <c r="ODV45" s="80"/>
      <c r="ODW45" s="80"/>
      <c r="ODX45" s="80"/>
      <c r="ODY45" s="80"/>
      <c r="ODZ45" s="80"/>
      <c r="OEA45" s="80"/>
      <c r="OEB45" s="80"/>
      <c r="OEC45" s="80"/>
      <c r="OED45" s="80"/>
      <c r="OEE45" s="80"/>
      <c r="OEF45" s="80"/>
      <c r="OEG45" s="80"/>
      <c r="OEH45" s="80"/>
      <c r="OEI45" s="80"/>
      <c r="OEJ45" s="80"/>
      <c r="OEK45" s="80"/>
      <c r="OEL45" s="80"/>
      <c r="OEM45" s="80"/>
      <c r="OEN45" s="80"/>
      <c r="OEO45" s="80"/>
      <c r="OEP45" s="80"/>
      <c r="OEQ45" s="80"/>
      <c r="OER45" s="80"/>
      <c r="OES45" s="80"/>
      <c r="OET45" s="80"/>
      <c r="OEU45" s="80"/>
      <c r="OEV45" s="80"/>
      <c r="OEW45" s="80"/>
      <c r="OEX45" s="80"/>
      <c r="OEY45" s="80"/>
      <c r="OEZ45" s="80"/>
      <c r="OFA45" s="80"/>
      <c r="OFB45" s="80"/>
      <c r="OFC45" s="80"/>
      <c r="OFD45" s="80"/>
      <c r="OFE45" s="80"/>
      <c r="OFF45" s="80"/>
      <c r="OFG45" s="80"/>
      <c r="OFH45" s="80"/>
      <c r="OFI45" s="80"/>
      <c r="OFJ45" s="80"/>
      <c r="OFK45" s="80"/>
      <c r="OFL45" s="80"/>
      <c r="OFM45" s="80"/>
      <c r="OFN45" s="80"/>
      <c r="OFO45" s="80"/>
      <c r="OFP45" s="80"/>
      <c r="OFQ45" s="80"/>
      <c r="OFR45" s="80"/>
      <c r="OFS45" s="80"/>
      <c r="OFT45" s="80"/>
      <c r="OFU45" s="80"/>
      <c r="OFV45" s="80"/>
      <c r="OFW45" s="80"/>
      <c r="OFX45" s="80"/>
      <c r="OFY45" s="80"/>
      <c r="OFZ45" s="80"/>
      <c r="OGA45" s="80"/>
      <c r="OGB45" s="80"/>
      <c r="OGC45" s="80"/>
      <c r="OGD45" s="80"/>
      <c r="OGE45" s="80"/>
      <c r="OGF45" s="80"/>
      <c r="OGG45" s="80"/>
      <c r="OGH45" s="80"/>
      <c r="OGI45" s="80"/>
      <c r="OGJ45" s="80"/>
      <c r="OGK45" s="80"/>
      <c r="OGL45" s="80"/>
      <c r="OGM45" s="80"/>
      <c r="OGN45" s="80"/>
      <c r="OGO45" s="80"/>
      <c r="OGP45" s="80"/>
      <c r="OGQ45" s="80"/>
      <c r="OGR45" s="80"/>
      <c r="OGS45" s="80"/>
      <c r="OGT45" s="80"/>
      <c r="OGU45" s="80"/>
      <c r="OGV45" s="80"/>
      <c r="OGW45" s="80"/>
      <c r="OGX45" s="80"/>
      <c r="OGY45" s="80"/>
      <c r="OGZ45" s="80"/>
      <c r="OHA45" s="80"/>
      <c r="OHB45" s="80"/>
      <c r="OHC45" s="80"/>
      <c r="OHD45" s="80"/>
      <c r="OHE45" s="80"/>
      <c r="OHF45" s="80"/>
      <c r="OHG45" s="80"/>
      <c r="OHH45" s="80"/>
      <c r="OHI45" s="80"/>
      <c r="OHJ45" s="80"/>
      <c r="OHK45" s="80"/>
      <c r="OHL45" s="80"/>
      <c r="OHM45" s="80"/>
      <c r="OHN45" s="80"/>
      <c r="OHO45" s="80"/>
      <c r="OHP45" s="80"/>
      <c r="OHQ45" s="80"/>
      <c r="OHR45" s="80"/>
      <c r="OHS45" s="80"/>
      <c r="OHT45" s="80"/>
      <c r="OHU45" s="80"/>
      <c r="OHV45" s="80"/>
      <c r="OHW45" s="80"/>
      <c r="OHX45" s="80"/>
      <c r="OHY45" s="80"/>
      <c r="OHZ45" s="80"/>
      <c r="OIA45" s="80"/>
      <c r="OIB45" s="80"/>
      <c r="OIC45" s="80"/>
      <c r="OID45" s="80"/>
      <c r="OIE45" s="80"/>
      <c r="OIF45" s="80"/>
      <c r="OIG45" s="80"/>
      <c r="OIH45" s="80"/>
      <c r="OII45" s="80"/>
      <c r="OIJ45" s="80"/>
      <c r="OIK45" s="80"/>
      <c r="OIL45" s="80"/>
      <c r="OIM45" s="80"/>
      <c r="OIN45" s="80"/>
      <c r="OIO45" s="80"/>
      <c r="OIP45" s="80"/>
      <c r="OIQ45" s="80"/>
      <c r="OIR45" s="80"/>
      <c r="OIS45" s="80"/>
      <c r="OIT45" s="80"/>
      <c r="OIU45" s="80"/>
      <c r="OIV45" s="80"/>
      <c r="OIW45" s="80"/>
      <c r="OIX45" s="80"/>
      <c r="OIY45" s="80"/>
      <c r="OIZ45" s="80"/>
      <c r="OJA45" s="80"/>
      <c r="OJB45" s="80"/>
      <c r="OJC45" s="80"/>
      <c r="OJD45" s="80"/>
      <c r="OJE45" s="80"/>
      <c r="OJF45" s="80"/>
      <c r="OJG45" s="80"/>
      <c r="OJH45" s="80"/>
      <c r="OJI45" s="80"/>
      <c r="OJJ45" s="80"/>
      <c r="OJK45" s="80"/>
      <c r="OJL45" s="80"/>
      <c r="OJM45" s="80"/>
      <c r="OJN45" s="80"/>
      <c r="OJO45" s="80"/>
      <c r="OJP45" s="80"/>
      <c r="OJQ45" s="80"/>
      <c r="OJR45" s="80"/>
      <c r="OJS45" s="80"/>
      <c r="OJT45" s="80"/>
      <c r="OJU45" s="80"/>
      <c r="OJV45" s="80"/>
      <c r="OJW45" s="80"/>
      <c r="OJX45" s="80"/>
      <c r="OJY45" s="80"/>
      <c r="OJZ45" s="80"/>
      <c r="OKA45" s="80"/>
      <c r="OKB45" s="80"/>
      <c r="OKC45" s="80"/>
      <c r="OKD45" s="80"/>
      <c r="OKE45" s="80"/>
      <c r="OKF45" s="80"/>
      <c r="OKG45" s="80"/>
      <c r="OKH45" s="80"/>
      <c r="OKI45" s="80"/>
      <c r="OKJ45" s="80"/>
      <c r="OKK45" s="80"/>
      <c r="OKL45" s="80"/>
      <c r="OKM45" s="80"/>
      <c r="OKN45" s="80"/>
      <c r="OKO45" s="80"/>
      <c r="OKP45" s="80"/>
      <c r="OKQ45" s="80"/>
      <c r="OKR45" s="80"/>
      <c r="OKS45" s="80"/>
      <c r="OKT45" s="80"/>
      <c r="OKU45" s="80"/>
      <c r="OKV45" s="80"/>
      <c r="OKW45" s="80"/>
      <c r="OKX45" s="80"/>
      <c r="OKY45" s="80"/>
      <c r="OKZ45" s="80"/>
      <c r="OLA45" s="80"/>
      <c r="OLB45" s="80"/>
      <c r="OLC45" s="80"/>
      <c r="OLD45" s="80"/>
      <c r="OLE45" s="80"/>
      <c r="OLF45" s="80"/>
      <c r="OLG45" s="80"/>
      <c r="OLH45" s="80"/>
      <c r="OLI45" s="80"/>
      <c r="OLJ45" s="80"/>
      <c r="OLK45" s="80"/>
      <c r="OLL45" s="80"/>
      <c r="OLM45" s="80"/>
      <c r="OLN45" s="80"/>
      <c r="OLO45" s="80"/>
      <c r="OLP45" s="80"/>
      <c r="OLQ45" s="80"/>
      <c r="OLR45" s="80"/>
      <c r="OLS45" s="80"/>
      <c r="OLT45" s="80"/>
      <c r="OLU45" s="80"/>
      <c r="OLV45" s="80"/>
      <c r="OLW45" s="80"/>
      <c r="OLX45" s="80"/>
      <c r="OLY45" s="80"/>
      <c r="OLZ45" s="80"/>
      <c r="OMA45" s="80"/>
      <c r="OMB45" s="80"/>
      <c r="OMC45" s="80"/>
      <c r="OMD45" s="80"/>
      <c r="OME45" s="80"/>
      <c r="OMF45" s="80"/>
      <c r="OMG45" s="80"/>
      <c r="OMH45" s="80"/>
      <c r="OMI45" s="80"/>
      <c r="OMJ45" s="80"/>
      <c r="OMK45" s="80"/>
      <c r="OML45" s="80"/>
      <c r="OMM45" s="80"/>
      <c r="OMN45" s="80"/>
      <c r="OMO45" s="80"/>
      <c r="OMP45" s="80"/>
      <c r="OMQ45" s="80"/>
      <c r="OMR45" s="80"/>
      <c r="OMS45" s="80"/>
      <c r="OMT45" s="80"/>
      <c r="OMU45" s="80"/>
      <c r="OMV45" s="80"/>
      <c r="OMW45" s="80"/>
      <c r="OMX45" s="80"/>
      <c r="OMY45" s="80"/>
      <c r="OMZ45" s="80"/>
      <c r="ONA45" s="80"/>
      <c r="ONB45" s="80"/>
      <c r="ONC45" s="80"/>
      <c r="OND45" s="80"/>
      <c r="ONE45" s="80"/>
      <c r="ONF45" s="80"/>
      <c r="ONG45" s="80"/>
      <c r="ONH45" s="80"/>
      <c r="ONI45" s="80"/>
      <c r="ONJ45" s="80"/>
      <c r="ONK45" s="80"/>
      <c r="ONL45" s="80"/>
      <c r="ONM45" s="80"/>
      <c r="ONN45" s="80"/>
      <c r="ONO45" s="80"/>
      <c r="ONP45" s="80"/>
      <c r="ONQ45" s="80"/>
      <c r="ONR45" s="80"/>
      <c r="ONS45" s="80"/>
      <c r="ONT45" s="80"/>
      <c r="ONU45" s="80"/>
      <c r="ONV45" s="80"/>
      <c r="ONW45" s="80"/>
      <c r="ONX45" s="80"/>
      <c r="ONY45" s="80"/>
      <c r="ONZ45" s="80"/>
      <c r="OOA45" s="80"/>
      <c r="OOB45" s="80"/>
      <c r="OOC45" s="80"/>
      <c r="OOD45" s="80"/>
      <c r="OOE45" s="80"/>
      <c r="OOF45" s="80"/>
      <c r="OOG45" s="80"/>
      <c r="OOH45" s="80"/>
      <c r="OOI45" s="80"/>
      <c r="OOJ45" s="80"/>
      <c r="OOK45" s="80"/>
      <c r="OOL45" s="80"/>
      <c r="OOM45" s="80"/>
      <c r="OON45" s="80"/>
      <c r="OOO45" s="80"/>
      <c r="OOP45" s="80"/>
      <c r="OOQ45" s="80"/>
      <c r="OOR45" s="80"/>
      <c r="OOS45" s="80"/>
      <c r="OOT45" s="80"/>
      <c r="OOU45" s="80"/>
      <c r="OOV45" s="80"/>
      <c r="OOW45" s="80"/>
      <c r="OOX45" s="80"/>
      <c r="OOY45" s="80"/>
      <c r="OOZ45" s="80"/>
      <c r="OPA45" s="80"/>
      <c r="OPB45" s="80"/>
      <c r="OPC45" s="80"/>
      <c r="OPD45" s="80"/>
      <c r="OPE45" s="80"/>
      <c r="OPF45" s="80"/>
      <c r="OPG45" s="80"/>
      <c r="OPH45" s="80"/>
      <c r="OPI45" s="80"/>
      <c r="OPJ45" s="80"/>
      <c r="OPK45" s="80"/>
      <c r="OPL45" s="80"/>
      <c r="OPM45" s="80"/>
      <c r="OPN45" s="80"/>
      <c r="OPO45" s="80"/>
      <c r="OPP45" s="80"/>
      <c r="OPQ45" s="80"/>
      <c r="OPR45" s="80"/>
      <c r="OPS45" s="80"/>
      <c r="OPT45" s="80"/>
      <c r="OPU45" s="80"/>
      <c r="OPV45" s="80"/>
      <c r="OPW45" s="80"/>
      <c r="OPX45" s="80"/>
      <c r="OPY45" s="80"/>
      <c r="OPZ45" s="80"/>
      <c r="OQA45" s="80"/>
      <c r="OQB45" s="80"/>
      <c r="OQC45" s="80"/>
      <c r="OQD45" s="80"/>
      <c r="OQE45" s="80"/>
      <c r="OQF45" s="80"/>
      <c r="OQG45" s="80"/>
      <c r="OQH45" s="80"/>
      <c r="OQI45" s="80"/>
      <c r="OQJ45" s="80"/>
      <c r="OQK45" s="80"/>
      <c r="OQL45" s="80"/>
      <c r="OQM45" s="80"/>
      <c r="OQN45" s="80"/>
      <c r="OQO45" s="80"/>
      <c r="OQP45" s="80"/>
      <c r="OQQ45" s="80"/>
      <c r="OQR45" s="80"/>
      <c r="OQS45" s="80"/>
      <c r="OQT45" s="80"/>
      <c r="OQU45" s="80"/>
      <c r="OQV45" s="80"/>
      <c r="OQW45" s="80"/>
      <c r="OQX45" s="80"/>
      <c r="OQY45" s="80"/>
      <c r="OQZ45" s="80"/>
      <c r="ORA45" s="80"/>
      <c r="ORB45" s="80"/>
      <c r="ORC45" s="80"/>
      <c r="ORD45" s="80"/>
      <c r="ORE45" s="80"/>
      <c r="ORF45" s="80"/>
      <c r="ORG45" s="80"/>
      <c r="ORH45" s="80"/>
      <c r="ORI45" s="80"/>
      <c r="ORJ45" s="80"/>
      <c r="ORK45" s="80"/>
      <c r="ORL45" s="80"/>
      <c r="ORM45" s="80"/>
      <c r="ORN45" s="80"/>
      <c r="ORO45" s="80"/>
      <c r="ORP45" s="80"/>
      <c r="ORQ45" s="80"/>
      <c r="ORR45" s="80"/>
      <c r="ORS45" s="80"/>
      <c r="ORT45" s="80"/>
      <c r="ORU45" s="80"/>
      <c r="ORV45" s="80"/>
      <c r="ORW45" s="80"/>
      <c r="ORX45" s="80"/>
      <c r="ORY45" s="80"/>
      <c r="ORZ45" s="80"/>
      <c r="OSA45" s="80"/>
      <c r="OSB45" s="80"/>
      <c r="OSC45" s="80"/>
      <c r="OSD45" s="80"/>
      <c r="OSE45" s="80"/>
      <c r="OSF45" s="80"/>
      <c r="OSG45" s="80"/>
      <c r="OSH45" s="80"/>
      <c r="OSI45" s="80"/>
      <c r="OSJ45" s="80"/>
      <c r="OSK45" s="80"/>
      <c r="OSL45" s="80"/>
      <c r="OSM45" s="80"/>
      <c r="OSN45" s="80"/>
      <c r="OSO45" s="80"/>
      <c r="OSP45" s="80"/>
      <c r="OSQ45" s="80"/>
      <c r="OSR45" s="80"/>
      <c r="OSS45" s="80"/>
      <c r="OST45" s="80"/>
      <c r="OSU45" s="80"/>
      <c r="OSV45" s="80"/>
      <c r="OSW45" s="80"/>
      <c r="OSX45" s="80"/>
      <c r="OSY45" s="80"/>
      <c r="OSZ45" s="80"/>
      <c r="OTA45" s="80"/>
      <c r="OTB45" s="80"/>
      <c r="OTC45" s="80"/>
      <c r="OTD45" s="80"/>
      <c r="OTE45" s="80"/>
      <c r="OTF45" s="80"/>
      <c r="OTG45" s="80"/>
      <c r="OTH45" s="80"/>
      <c r="OTI45" s="80"/>
      <c r="OTJ45" s="80"/>
      <c r="OTK45" s="80"/>
      <c r="OTL45" s="80"/>
      <c r="OTM45" s="80"/>
      <c r="OTN45" s="80"/>
      <c r="OTO45" s="80"/>
      <c r="OTP45" s="80"/>
      <c r="OTQ45" s="80"/>
      <c r="OTR45" s="80"/>
      <c r="OTS45" s="80"/>
      <c r="OTT45" s="80"/>
      <c r="OTU45" s="80"/>
      <c r="OTV45" s="80"/>
      <c r="OTW45" s="80"/>
      <c r="OTX45" s="80"/>
      <c r="OTY45" s="80"/>
      <c r="OTZ45" s="80"/>
      <c r="OUA45" s="80"/>
      <c r="OUB45" s="80"/>
      <c r="OUC45" s="80"/>
      <c r="OUD45" s="80"/>
      <c r="OUE45" s="80"/>
      <c r="OUF45" s="80"/>
      <c r="OUG45" s="80"/>
      <c r="OUH45" s="80"/>
      <c r="OUI45" s="80"/>
      <c r="OUJ45" s="80"/>
      <c r="OUK45" s="80"/>
      <c r="OUL45" s="80"/>
      <c r="OUM45" s="80"/>
      <c r="OUN45" s="80"/>
      <c r="OUO45" s="80"/>
      <c r="OUP45" s="80"/>
      <c r="OUQ45" s="80"/>
      <c r="OUR45" s="80"/>
      <c r="OUS45" s="80"/>
      <c r="OUT45" s="80"/>
      <c r="OUU45" s="80"/>
      <c r="OUV45" s="80"/>
      <c r="OUW45" s="80"/>
      <c r="OUX45" s="80"/>
      <c r="OUY45" s="80"/>
      <c r="OUZ45" s="80"/>
      <c r="OVA45" s="80"/>
      <c r="OVB45" s="80"/>
      <c r="OVC45" s="80"/>
      <c r="OVD45" s="80"/>
      <c r="OVE45" s="80"/>
      <c r="OVF45" s="80"/>
      <c r="OVG45" s="80"/>
      <c r="OVH45" s="80"/>
      <c r="OVI45" s="80"/>
      <c r="OVJ45" s="80"/>
      <c r="OVK45" s="80"/>
      <c r="OVL45" s="80"/>
      <c r="OVM45" s="80"/>
      <c r="OVN45" s="80"/>
      <c r="OVO45" s="80"/>
      <c r="OVP45" s="80"/>
      <c r="OVQ45" s="80"/>
      <c r="OVR45" s="80"/>
      <c r="OVS45" s="80"/>
      <c r="OVT45" s="80"/>
      <c r="OVU45" s="80"/>
      <c r="OVV45" s="80"/>
      <c r="OVW45" s="80"/>
      <c r="OVX45" s="80"/>
      <c r="OVY45" s="80"/>
      <c r="OVZ45" s="80"/>
      <c r="OWA45" s="80"/>
      <c r="OWB45" s="80"/>
      <c r="OWC45" s="80"/>
      <c r="OWD45" s="80"/>
      <c r="OWE45" s="80"/>
      <c r="OWF45" s="80"/>
      <c r="OWG45" s="80"/>
      <c r="OWH45" s="80"/>
      <c r="OWI45" s="80"/>
      <c r="OWJ45" s="80"/>
      <c r="OWK45" s="80"/>
      <c r="OWL45" s="80"/>
      <c r="OWM45" s="80"/>
      <c r="OWN45" s="80"/>
      <c r="OWO45" s="80"/>
      <c r="OWP45" s="80"/>
      <c r="OWQ45" s="80"/>
      <c r="OWR45" s="80"/>
      <c r="OWS45" s="80"/>
      <c r="OWT45" s="80"/>
      <c r="OWU45" s="80"/>
      <c r="OWV45" s="80"/>
      <c r="OWW45" s="80"/>
      <c r="OWX45" s="80"/>
      <c r="OWY45" s="80"/>
      <c r="OWZ45" s="80"/>
      <c r="OXA45" s="80"/>
      <c r="OXB45" s="80"/>
      <c r="OXC45" s="80"/>
      <c r="OXD45" s="80"/>
      <c r="OXE45" s="80"/>
      <c r="OXF45" s="80"/>
      <c r="OXG45" s="80"/>
      <c r="OXH45" s="80"/>
      <c r="OXI45" s="80"/>
      <c r="OXJ45" s="80"/>
      <c r="OXK45" s="80"/>
      <c r="OXL45" s="80"/>
      <c r="OXM45" s="80"/>
      <c r="OXN45" s="80"/>
      <c r="OXO45" s="80"/>
      <c r="OXP45" s="80"/>
      <c r="OXQ45" s="80"/>
      <c r="OXR45" s="80"/>
      <c r="OXS45" s="80"/>
      <c r="OXT45" s="80"/>
      <c r="OXU45" s="80"/>
      <c r="OXV45" s="80"/>
      <c r="OXW45" s="80"/>
      <c r="OXX45" s="80"/>
      <c r="OXY45" s="80"/>
      <c r="OXZ45" s="80"/>
      <c r="OYA45" s="80"/>
      <c r="OYB45" s="80"/>
      <c r="OYC45" s="80"/>
      <c r="OYD45" s="80"/>
      <c r="OYE45" s="80"/>
      <c r="OYF45" s="80"/>
      <c r="OYG45" s="80"/>
      <c r="OYH45" s="80"/>
      <c r="OYI45" s="80"/>
      <c r="OYJ45" s="80"/>
      <c r="OYK45" s="80"/>
      <c r="OYL45" s="80"/>
      <c r="OYM45" s="80"/>
      <c r="OYN45" s="80"/>
      <c r="OYO45" s="80"/>
      <c r="OYP45" s="80"/>
      <c r="OYQ45" s="80"/>
      <c r="OYR45" s="80"/>
      <c r="OYS45" s="80"/>
      <c r="OYT45" s="80"/>
      <c r="OYU45" s="80"/>
      <c r="OYV45" s="80"/>
      <c r="OYW45" s="80"/>
      <c r="OYX45" s="80"/>
      <c r="OYY45" s="80"/>
      <c r="OYZ45" s="80"/>
      <c r="OZA45" s="80"/>
      <c r="OZB45" s="80"/>
      <c r="OZC45" s="80"/>
      <c r="OZD45" s="80"/>
      <c r="OZE45" s="80"/>
      <c r="OZF45" s="80"/>
      <c r="OZG45" s="80"/>
      <c r="OZH45" s="80"/>
      <c r="OZI45" s="80"/>
      <c r="OZJ45" s="80"/>
      <c r="OZK45" s="80"/>
      <c r="OZL45" s="80"/>
      <c r="OZM45" s="80"/>
      <c r="OZN45" s="80"/>
      <c r="OZO45" s="80"/>
      <c r="OZP45" s="80"/>
      <c r="OZQ45" s="80"/>
      <c r="OZR45" s="80"/>
      <c r="OZS45" s="80"/>
      <c r="OZT45" s="80"/>
      <c r="OZU45" s="80"/>
      <c r="OZV45" s="80"/>
      <c r="OZW45" s="80"/>
      <c r="OZX45" s="80"/>
      <c r="OZY45" s="80"/>
      <c r="OZZ45" s="80"/>
      <c r="PAA45" s="80"/>
      <c r="PAB45" s="80"/>
      <c r="PAC45" s="80"/>
      <c r="PAD45" s="80"/>
      <c r="PAE45" s="80"/>
      <c r="PAF45" s="80"/>
      <c r="PAG45" s="80"/>
      <c r="PAH45" s="80"/>
      <c r="PAI45" s="80"/>
      <c r="PAJ45" s="80"/>
      <c r="PAK45" s="80"/>
      <c r="PAL45" s="80"/>
      <c r="PAM45" s="80"/>
      <c r="PAN45" s="80"/>
      <c r="PAO45" s="80"/>
      <c r="PAP45" s="80"/>
      <c r="PAQ45" s="80"/>
      <c r="PAR45" s="80"/>
      <c r="PAS45" s="80"/>
      <c r="PAT45" s="80"/>
      <c r="PAU45" s="80"/>
      <c r="PAV45" s="80"/>
      <c r="PAW45" s="80"/>
      <c r="PAX45" s="80"/>
      <c r="PAY45" s="80"/>
      <c r="PAZ45" s="80"/>
      <c r="PBA45" s="80"/>
      <c r="PBB45" s="80"/>
      <c r="PBC45" s="80"/>
      <c r="PBD45" s="80"/>
      <c r="PBE45" s="80"/>
      <c r="PBF45" s="80"/>
      <c r="PBG45" s="80"/>
      <c r="PBH45" s="80"/>
      <c r="PBI45" s="80"/>
      <c r="PBJ45" s="80"/>
      <c r="PBK45" s="80"/>
      <c r="PBL45" s="80"/>
      <c r="PBM45" s="80"/>
      <c r="PBN45" s="80"/>
      <c r="PBO45" s="80"/>
      <c r="PBP45" s="80"/>
      <c r="PBQ45" s="80"/>
      <c r="PBR45" s="80"/>
      <c r="PBS45" s="80"/>
      <c r="PBT45" s="80"/>
      <c r="PBU45" s="80"/>
      <c r="PBV45" s="80"/>
      <c r="PBW45" s="80"/>
      <c r="PBX45" s="80"/>
      <c r="PBY45" s="80"/>
      <c r="PBZ45" s="80"/>
      <c r="PCA45" s="80"/>
      <c r="PCB45" s="80"/>
      <c r="PCC45" s="80"/>
      <c r="PCD45" s="80"/>
      <c r="PCE45" s="80"/>
      <c r="PCF45" s="80"/>
      <c r="PCG45" s="80"/>
      <c r="PCH45" s="80"/>
      <c r="PCI45" s="80"/>
      <c r="PCJ45" s="80"/>
      <c r="PCK45" s="80"/>
      <c r="PCL45" s="80"/>
      <c r="PCM45" s="80"/>
      <c r="PCN45" s="80"/>
      <c r="PCO45" s="80"/>
      <c r="PCP45" s="80"/>
      <c r="PCQ45" s="80"/>
      <c r="PCR45" s="80"/>
      <c r="PCS45" s="80"/>
      <c r="PCT45" s="80"/>
      <c r="PCU45" s="80"/>
      <c r="PCV45" s="80"/>
      <c r="PCW45" s="80"/>
      <c r="PCX45" s="80"/>
      <c r="PCY45" s="80"/>
      <c r="PCZ45" s="80"/>
      <c r="PDA45" s="80"/>
      <c r="PDB45" s="80"/>
      <c r="PDC45" s="80"/>
      <c r="PDD45" s="80"/>
      <c r="PDE45" s="80"/>
      <c r="PDF45" s="80"/>
      <c r="PDG45" s="80"/>
      <c r="PDH45" s="80"/>
      <c r="PDI45" s="80"/>
      <c r="PDJ45" s="80"/>
      <c r="PDK45" s="80"/>
      <c r="PDL45" s="80"/>
      <c r="PDM45" s="80"/>
      <c r="PDN45" s="80"/>
      <c r="PDO45" s="80"/>
      <c r="PDP45" s="80"/>
      <c r="PDQ45" s="80"/>
      <c r="PDR45" s="80"/>
      <c r="PDS45" s="80"/>
      <c r="PDT45" s="80"/>
      <c r="PDU45" s="80"/>
      <c r="PDV45" s="80"/>
      <c r="PDW45" s="80"/>
      <c r="PDX45" s="80"/>
      <c r="PDY45" s="80"/>
      <c r="PDZ45" s="80"/>
      <c r="PEA45" s="80"/>
      <c r="PEB45" s="80"/>
      <c r="PEC45" s="80"/>
      <c r="PED45" s="80"/>
      <c r="PEE45" s="80"/>
      <c r="PEF45" s="80"/>
      <c r="PEG45" s="80"/>
      <c r="PEH45" s="80"/>
      <c r="PEI45" s="80"/>
      <c r="PEJ45" s="80"/>
      <c r="PEK45" s="80"/>
      <c r="PEL45" s="80"/>
      <c r="PEM45" s="80"/>
      <c r="PEN45" s="80"/>
      <c r="PEO45" s="80"/>
      <c r="PEP45" s="80"/>
      <c r="PEQ45" s="80"/>
      <c r="PER45" s="80"/>
      <c r="PES45" s="80"/>
      <c r="PET45" s="80"/>
      <c r="PEU45" s="80"/>
      <c r="PEV45" s="80"/>
      <c r="PEW45" s="80"/>
      <c r="PEX45" s="80"/>
      <c r="PEY45" s="80"/>
      <c r="PEZ45" s="80"/>
      <c r="PFA45" s="80"/>
      <c r="PFB45" s="80"/>
      <c r="PFC45" s="80"/>
      <c r="PFD45" s="80"/>
      <c r="PFE45" s="80"/>
      <c r="PFF45" s="80"/>
      <c r="PFG45" s="80"/>
      <c r="PFH45" s="80"/>
      <c r="PFI45" s="80"/>
      <c r="PFJ45" s="80"/>
      <c r="PFK45" s="80"/>
      <c r="PFL45" s="80"/>
      <c r="PFM45" s="80"/>
      <c r="PFN45" s="80"/>
      <c r="PFO45" s="80"/>
      <c r="PFP45" s="80"/>
      <c r="PFQ45" s="80"/>
      <c r="PFR45" s="80"/>
      <c r="PFS45" s="80"/>
      <c r="PFT45" s="80"/>
      <c r="PFU45" s="80"/>
      <c r="PFV45" s="80"/>
      <c r="PFW45" s="80"/>
      <c r="PFX45" s="80"/>
      <c r="PFY45" s="80"/>
      <c r="PFZ45" s="80"/>
      <c r="PGA45" s="80"/>
      <c r="PGB45" s="80"/>
      <c r="PGC45" s="80"/>
      <c r="PGD45" s="80"/>
      <c r="PGE45" s="80"/>
      <c r="PGF45" s="80"/>
      <c r="PGG45" s="80"/>
      <c r="PGH45" s="80"/>
      <c r="PGI45" s="80"/>
      <c r="PGJ45" s="80"/>
      <c r="PGK45" s="80"/>
      <c r="PGL45" s="80"/>
      <c r="PGM45" s="80"/>
      <c r="PGN45" s="80"/>
      <c r="PGO45" s="80"/>
      <c r="PGP45" s="80"/>
      <c r="PGQ45" s="80"/>
      <c r="PGR45" s="80"/>
      <c r="PGS45" s="80"/>
      <c r="PGT45" s="80"/>
      <c r="PGU45" s="80"/>
      <c r="PGV45" s="80"/>
      <c r="PGW45" s="80"/>
      <c r="PGX45" s="80"/>
      <c r="PGY45" s="80"/>
      <c r="PGZ45" s="80"/>
      <c r="PHA45" s="80"/>
      <c r="PHB45" s="80"/>
      <c r="PHC45" s="80"/>
      <c r="PHD45" s="80"/>
      <c r="PHE45" s="80"/>
      <c r="PHF45" s="80"/>
      <c r="PHG45" s="80"/>
      <c r="PHH45" s="80"/>
      <c r="PHI45" s="80"/>
      <c r="PHJ45" s="80"/>
      <c r="PHK45" s="80"/>
      <c r="PHL45" s="80"/>
      <c r="PHM45" s="80"/>
      <c r="PHN45" s="80"/>
      <c r="PHO45" s="80"/>
      <c r="PHP45" s="80"/>
      <c r="PHQ45" s="80"/>
      <c r="PHR45" s="80"/>
      <c r="PHS45" s="80"/>
      <c r="PHT45" s="80"/>
      <c r="PHU45" s="80"/>
      <c r="PHV45" s="80"/>
      <c r="PHW45" s="80"/>
      <c r="PHX45" s="80"/>
      <c r="PHY45" s="80"/>
      <c r="PHZ45" s="80"/>
      <c r="PIA45" s="80"/>
      <c r="PIB45" s="80"/>
      <c r="PIC45" s="80"/>
      <c r="PID45" s="80"/>
      <c r="PIE45" s="80"/>
      <c r="PIF45" s="80"/>
      <c r="PIG45" s="80"/>
      <c r="PIH45" s="80"/>
      <c r="PII45" s="80"/>
      <c r="PIJ45" s="80"/>
      <c r="PIK45" s="80"/>
      <c r="PIL45" s="80"/>
      <c r="PIM45" s="80"/>
      <c r="PIN45" s="80"/>
      <c r="PIO45" s="80"/>
      <c r="PIP45" s="80"/>
      <c r="PIQ45" s="80"/>
      <c r="PIR45" s="80"/>
      <c r="PIS45" s="80"/>
      <c r="PIT45" s="80"/>
      <c r="PIU45" s="80"/>
      <c r="PIV45" s="80"/>
      <c r="PIW45" s="80"/>
      <c r="PIX45" s="80"/>
      <c r="PIY45" s="80"/>
      <c r="PIZ45" s="80"/>
      <c r="PJA45" s="80"/>
      <c r="PJB45" s="80"/>
      <c r="PJC45" s="80"/>
      <c r="PJD45" s="80"/>
      <c r="PJE45" s="80"/>
      <c r="PJF45" s="80"/>
      <c r="PJG45" s="80"/>
      <c r="PJH45" s="80"/>
      <c r="PJI45" s="80"/>
      <c r="PJJ45" s="80"/>
      <c r="PJK45" s="80"/>
      <c r="PJL45" s="80"/>
      <c r="PJM45" s="80"/>
      <c r="PJN45" s="80"/>
      <c r="PJO45" s="80"/>
      <c r="PJP45" s="80"/>
      <c r="PJQ45" s="80"/>
      <c r="PJR45" s="80"/>
      <c r="PJS45" s="80"/>
      <c r="PJT45" s="80"/>
      <c r="PJU45" s="80"/>
      <c r="PJV45" s="80"/>
      <c r="PJW45" s="80"/>
      <c r="PJX45" s="80"/>
      <c r="PJY45" s="80"/>
      <c r="PJZ45" s="80"/>
      <c r="PKA45" s="80"/>
      <c r="PKB45" s="80"/>
      <c r="PKC45" s="80"/>
      <c r="PKD45" s="80"/>
      <c r="PKE45" s="80"/>
      <c r="PKF45" s="80"/>
      <c r="PKG45" s="80"/>
      <c r="PKH45" s="80"/>
      <c r="PKI45" s="80"/>
      <c r="PKJ45" s="80"/>
      <c r="PKK45" s="80"/>
      <c r="PKL45" s="80"/>
      <c r="PKM45" s="80"/>
      <c r="PKN45" s="80"/>
      <c r="PKO45" s="80"/>
      <c r="PKP45" s="80"/>
      <c r="PKQ45" s="80"/>
      <c r="PKR45" s="80"/>
      <c r="PKS45" s="80"/>
      <c r="PKT45" s="80"/>
      <c r="PKU45" s="80"/>
      <c r="PKV45" s="80"/>
      <c r="PKW45" s="80"/>
      <c r="PKX45" s="80"/>
      <c r="PKY45" s="80"/>
      <c r="PKZ45" s="80"/>
      <c r="PLA45" s="80"/>
      <c r="PLB45" s="80"/>
      <c r="PLC45" s="80"/>
      <c r="PLD45" s="80"/>
      <c r="PLE45" s="80"/>
      <c r="PLF45" s="80"/>
      <c r="PLG45" s="80"/>
      <c r="PLH45" s="80"/>
      <c r="PLI45" s="80"/>
      <c r="PLJ45" s="80"/>
      <c r="PLK45" s="80"/>
      <c r="PLL45" s="80"/>
      <c r="PLM45" s="80"/>
      <c r="PLN45" s="80"/>
      <c r="PLO45" s="80"/>
      <c r="PLP45" s="80"/>
      <c r="PLQ45" s="80"/>
      <c r="PLR45" s="80"/>
      <c r="PLS45" s="80"/>
      <c r="PLT45" s="80"/>
      <c r="PLU45" s="80"/>
      <c r="PLV45" s="80"/>
      <c r="PLW45" s="80"/>
      <c r="PLX45" s="80"/>
      <c r="PLY45" s="80"/>
      <c r="PLZ45" s="80"/>
      <c r="PMA45" s="80"/>
      <c r="PMB45" s="80"/>
      <c r="PMC45" s="80"/>
      <c r="PMD45" s="80"/>
      <c r="PME45" s="80"/>
      <c r="PMF45" s="80"/>
      <c r="PMG45" s="80"/>
      <c r="PMH45" s="80"/>
      <c r="PMI45" s="80"/>
      <c r="PMJ45" s="80"/>
      <c r="PMK45" s="80"/>
      <c r="PML45" s="80"/>
      <c r="PMM45" s="80"/>
      <c r="PMN45" s="80"/>
      <c r="PMO45" s="80"/>
      <c r="PMP45" s="80"/>
      <c r="PMQ45" s="80"/>
      <c r="PMR45" s="80"/>
      <c r="PMS45" s="80"/>
      <c r="PMT45" s="80"/>
      <c r="PMU45" s="80"/>
      <c r="PMV45" s="80"/>
      <c r="PMW45" s="80"/>
      <c r="PMX45" s="80"/>
      <c r="PMY45" s="80"/>
      <c r="PMZ45" s="80"/>
      <c r="PNA45" s="80"/>
      <c r="PNB45" s="80"/>
      <c r="PNC45" s="80"/>
      <c r="PND45" s="80"/>
      <c r="PNE45" s="80"/>
      <c r="PNF45" s="80"/>
      <c r="PNG45" s="80"/>
      <c r="PNH45" s="80"/>
      <c r="PNI45" s="80"/>
      <c r="PNJ45" s="80"/>
      <c r="PNK45" s="80"/>
      <c r="PNL45" s="80"/>
      <c r="PNM45" s="80"/>
      <c r="PNN45" s="80"/>
      <c r="PNO45" s="80"/>
      <c r="PNP45" s="80"/>
      <c r="PNQ45" s="80"/>
      <c r="PNR45" s="80"/>
      <c r="PNS45" s="80"/>
      <c r="PNT45" s="80"/>
      <c r="PNU45" s="80"/>
      <c r="PNV45" s="80"/>
      <c r="PNW45" s="80"/>
      <c r="PNX45" s="80"/>
      <c r="PNY45" s="80"/>
      <c r="PNZ45" s="80"/>
      <c r="POA45" s="80"/>
      <c r="POB45" s="80"/>
      <c r="POC45" s="80"/>
      <c r="POD45" s="80"/>
      <c r="POE45" s="80"/>
      <c r="POF45" s="80"/>
      <c r="POG45" s="80"/>
      <c r="POH45" s="80"/>
      <c r="POI45" s="80"/>
      <c r="POJ45" s="80"/>
      <c r="POK45" s="80"/>
      <c r="POL45" s="80"/>
      <c r="POM45" s="80"/>
      <c r="PON45" s="80"/>
      <c r="POO45" s="80"/>
      <c r="POP45" s="80"/>
      <c r="POQ45" s="80"/>
      <c r="POR45" s="80"/>
      <c r="POS45" s="80"/>
      <c r="POT45" s="80"/>
      <c r="POU45" s="80"/>
      <c r="POV45" s="80"/>
      <c r="POW45" s="80"/>
      <c r="POX45" s="80"/>
      <c r="POY45" s="80"/>
      <c r="POZ45" s="80"/>
      <c r="PPA45" s="80"/>
      <c r="PPB45" s="80"/>
      <c r="PPC45" s="80"/>
      <c r="PPD45" s="80"/>
      <c r="PPE45" s="80"/>
      <c r="PPF45" s="80"/>
      <c r="PPG45" s="80"/>
      <c r="PPH45" s="80"/>
      <c r="PPI45" s="80"/>
      <c r="PPJ45" s="80"/>
      <c r="PPK45" s="80"/>
      <c r="PPL45" s="80"/>
      <c r="PPM45" s="80"/>
      <c r="PPN45" s="80"/>
      <c r="PPO45" s="80"/>
      <c r="PPP45" s="80"/>
      <c r="PPQ45" s="80"/>
      <c r="PPR45" s="80"/>
      <c r="PPS45" s="80"/>
      <c r="PPT45" s="80"/>
      <c r="PPU45" s="80"/>
      <c r="PPV45" s="80"/>
      <c r="PPW45" s="80"/>
      <c r="PPX45" s="80"/>
      <c r="PPY45" s="80"/>
      <c r="PPZ45" s="80"/>
      <c r="PQA45" s="80"/>
      <c r="PQB45" s="80"/>
      <c r="PQC45" s="80"/>
      <c r="PQD45" s="80"/>
      <c r="PQE45" s="80"/>
      <c r="PQF45" s="80"/>
      <c r="PQG45" s="80"/>
      <c r="PQH45" s="80"/>
      <c r="PQI45" s="80"/>
      <c r="PQJ45" s="80"/>
      <c r="PQK45" s="80"/>
      <c r="PQL45" s="80"/>
      <c r="PQM45" s="80"/>
      <c r="PQN45" s="80"/>
      <c r="PQO45" s="80"/>
      <c r="PQP45" s="80"/>
      <c r="PQQ45" s="80"/>
      <c r="PQR45" s="80"/>
      <c r="PQS45" s="80"/>
      <c r="PQT45" s="80"/>
      <c r="PQU45" s="80"/>
      <c r="PQV45" s="80"/>
      <c r="PQW45" s="80"/>
      <c r="PQX45" s="80"/>
      <c r="PQY45" s="80"/>
      <c r="PQZ45" s="80"/>
      <c r="PRA45" s="80"/>
      <c r="PRB45" s="80"/>
      <c r="PRC45" s="80"/>
      <c r="PRD45" s="80"/>
      <c r="PRE45" s="80"/>
      <c r="PRF45" s="80"/>
      <c r="PRG45" s="80"/>
      <c r="PRH45" s="80"/>
      <c r="PRI45" s="80"/>
      <c r="PRJ45" s="80"/>
      <c r="PRK45" s="80"/>
      <c r="PRL45" s="80"/>
      <c r="PRM45" s="80"/>
      <c r="PRN45" s="80"/>
      <c r="PRO45" s="80"/>
      <c r="PRP45" s="80"/>
      <c r="PRQ45" s="80"/>
      <c r="PRR45" s="80"/>
      <c r="PRS45" s="80"/>
      <c r="PRT45" s="80"/>
      <c r="PRU45" s="80"/>
      <c r="PRV45" s="80"/>
      <c r="PRW45" s="80"/>
      <c r="PRX45" s="80"/>
      <c r="PRY45" s="80"/>
      <c r="PRZ45" s="80"/>
      <c r="PSA45" s="80"/>
      <c r="PSB45" s="80"/>
      <c r="PSC45" s="80"/>
      <c r="PSD45" s="80"/>
      <c r="PSE45" s="80"/>
      <c r="PSF45" s="80"/>
      <c r="PSG45" s="80"/>
      <c r="PSH45" s="80"/>
      <c r="PSI45" s="80"/>
      <c r="PSJ45" s="80"/>
      <c r="PSK45" s="80"/>
      <c r="PSL45" s="80"/>
      <c r="PSM45" s="80"/>
      <c r="PSN45" s="80"/>
      <c r="PSO45" s="80"/>
      <c r="PSP45" s="80"/>
      <c r="PSQ45" s="80"/>
      <c r="PSR45" s="80"/>
      <c r="PSS45" s="80"/>
      <c r="PST45" s="80"/>
      <c r="PSU45" s="80"/>
      <c r="PSV45" s="80"/>
      <c r="PSW45" s="80"/>
      <c r="PSX45" s="80"/>
      <c r="PSY45" s="80"/>
      <c r="PSZ45" s="80"/>
      <c r="PTA45" s="80"/>
      <c r="PTB45" s="80"/>
      <c r="PTC45" s="80"/>
      <c r="PTD45" s="80"/>
      <c r="PTE45" s="80"/>
      <c r="PTF45" s="80"/>
      <c r="PTG45" s="80"/>
      <c r="PTH45" s="80"/>
      <c r="PTI45" s="80"/>
      <c r="PTJ45" s="80"/>
      <c r="PTK45" s="80"/>
      <c r="PTL45" s="80"/>
      <c r="PTM45" s="80"/>
      <c r="PTN45" s="80"/>
      <c r="PTO45" s="80"/>
      <c r="PTP45" s="80"/>
      <c r="PTQ45" s="80"/>
      <c r="PTR45" s="80"/>
      <c r="PTS45" s="80"/>
      <c r="PTT45" s="80"/>
      <c r="PTU45" s="80"/>
      <c r="PTV45" s="80"/>
      <c r="PTW45" s="80"/>
      <c r="PTX45" s="80"/>
      <c r="PTY45" s="80"/>
      <c r="PTZ45" s="80"/>
      <c r="PUA45" s="80"/>
      <c r="PUB45" s="80"/>
      <c r="PUC45" s="80"/>
      <c r="PUD45" s="80"/>
      <c r="PUE45" s="80"/>
      <c r="PUF45" s="80"/>
      <c r="PUG45" s="80"/>
      <c r="PUH45" s="80"/>
      <c r="PUI45" s="80"/>
      <c r="PUJ45" s="80"/>
      <c r="PUK45" s="80"/>
      <c r="PUL45" s="80"/>
      <c r="PUM45" s="80"/>
      <c r="PUN45" s="80"/>
      <c r="PUO45" s="80"/>
      <c r="PUP45" s="80"/>
      <c r="PUQ45" s="80"/>
      <c r="PUR45" s="80"/>
      <c r="PUS45" s="80"/>
      <c r="PUT45" s="80"/>
      <c r="PUU45" s="80"/>
      <c r="PUV45" s="80"/>
      <c r="PUW45" s="80"/>
      <c r="PUX45" s="80"/>
      <c r="PUY45" s="80"/>
      <c r="PUZ45" s="80"/>
      <c r="PVA45" s="80"/>
      <c r="PVB45" s="80"/>
      <c r="PVC45" s="80"/>
      <c r="PVD45" s="80"/>
      <c r="PVE45" s="80"/>
      <c r="PVF45" s="80"/>
      <c r="PVG45" s="80"/>
      <c r="PVH45" s="80"/>
      <c r="PVI45" s="80"/>
      <c r="PVJ45" s="80"/>
      <c r="PVK45" s="80"/>
      <c r="PVL45" s="80"/>
      <c r="PVM45" s="80"/>
      <c r="PVN45" s="80"/>
      <c r="PVO45" s="80"/>
      <c r="PVP45" s="80"/>
      <c r="PVQ45" s="80"/>
      <c r="PVR45" s="80"/>
      <c r="PVS45" s="80"/>
      <c r="PVT45" s="80"/>
      <c r="PVU45" s="80"/>
      <c r="PVV45" s="80"/>
      <c r="PVW45" s="80"/>
      <c r="PVX45" s="80"/>
      <c r="PVY45" s="80"/>
      <c r="PVZ45" s="80"/>
      <c r="PWA45" s="80"/>
      <c r="PWB45" s="80"/>
      <c r="PWC45" s="80"/>
      <c r="PWD45" s="80"/>
      <c r="PWE45" s="80"/>
      <c r="PWF45" s="80"/>
      <c r="PWG45" s="80"/>
      <c r="PWH45" s="80"/>
      <c r="PWI45" s="80"/>
      <c r="PWJ45" s="80"/>
      <c r="PWK45" s="80"/>
      <c r="PWL45" s="80"/>
      <c r="PWM45" s="80"/>
      <c r="PWN45" s="80"/>
      <c r="PWO45" s="80"/>
      <c r="PWP45" s="80"/>
      <c r="PWQ45" s="80"/>
      <c r="PWR45" s="80"/>
      <c r="PWS45" s="80"/>
      <c r="PWT45" s="80"/>
      <c r="PWU45" s="80"/>
      <c r="PWV45" s="80"/>
      <c r="PWW45" s="80"/>
      <c r="PWX45" s="80"/>
      <c r="PWY45" s="80"/>
      <c r="PWZ45" s="80"/>
      <c r="PXA45" s="80"/>
      <c r="PXB45" s="80"/>
      <c r="PXC45" s="80"/>
      <c r="PXD45" s="80"/>
      <c r="PXE45" s="80"/>
      <c r="PXF45" s="80"/>
      <c r="PXG45" s="80"/>
      <c r="PXH45" s="80"/>
      <c r="PXI45" s="80"/>
      <c r="PXJ45" s="80"/>
      <c r="PXK45" s="80"/>
      <c r="PXL45" s="80"/>
      <c r="PXM45" s="80"/>
      <c r="PXN45" s="80"/>
      <c r="PXO45" s="80"/>
      <c r="PXP45" s="80"/>
      <c r="PXQ45" s="80"/>
      <c r="PXR45" s="80"/>
      <c r="PXS45" s="80"/>
      <c r="PXT45" s="80"/>
      <c r="PXU45" s="80"/>
      <c r="PXV45" s="80"/>
      <c r="PXW45" s="80"/>
      <c r="PXX45" s="80"/>
      <c r="PXY45" s="80"/>
      <c r="PXZ45" s="80"/>
      <c r="PYA45" s="80"/>
      <c r="PYB45" s="80"/>
      <c r="PYC45" s="80"/>
      <c r="PYD45" s="80"/>
      <c r="PYE45" s="80"/>
      <c r="PYF45" s="80"/>
      <c r="PYG45" s="80"/>
      <c r="PYH45" s="80"/>
      <c r="PYI45" s="80"/>
      <c r="PYJ45" s="80"/>
      <c r="PYK45" s="80"/>
      <c r="PYL45" s="80"/>
      <c r="PYM45" s="80"/>
      <c r="PYN45" s="80"/>
      <c r="PYO45" s="80"/>
      <c r="PYP45" s="80"/>
      <c r="PYQ45" s="80"/>
      <c r="PYR45" s="80"/>
      <c r="PYS45" s="80"/>
      <c r="PYT45" s="80"/>
      <c r="PYU45" s="80"/>
      <c r="PYV45" s="80"/>
      <c r="PYW45" s="80"/>
      <c r="PYX45" s="80"/>
      <c r="PYY45" s="80"/>
      <c r="PYZ45" s="80"/>
      <c r="PZA45" s="80"/>
      <c r="PZB45" s="80"/>
      <c r="PZC45" s="80"/>
      <c r="PZD45" s="80"/>
      <c r="PZE45" s="80"/>
      <c r="PZF45" s="80"/>
      <c r="PZG45" s="80"/>
      <c r="PZH45" s="80"/>
      <c r="PZI45" s="80"/>
      <c r="PZJ45" s="80"/>
      <c r="PZK45" s="80"/>
      <c r="PZL45" s="80"/>
      <c r="PZM45" s="80"/>
      <c r="PZN45" s="80"/>
      <c r="PZO45" s="80"/>
      <c r="PZP45" s="80"/>
      <c r="PZQ45" s="80"/>
      <c r="PZR45" s="80"/>
      <c r="PZS45" s="80"/>
      <c r="PZT45" s="80"/>
      <c r="PZU45" s="80"/>
      <c r="PZV45" s="80"/>
      <c r="PZW45" s="80"/>
      <c r="PZX45" s="80"/>
      <c r="PZY45" s="80"/>
      <c r="PZZ45" s="80"/>
      <c r="QAA45" s="80"/>
      <c r="QAB45" s="80"/>
      <c r="QAC45" s="80"/>
      <c r="QAD45" s="80"/>
      <c r="QAE45" s="80"/>
      <c r="QAF45" s="80"/>
      <c r="QAG45" s="80"/>
      <c r="QAH45" s="80"/>
      <c r="QAI45" s="80"/>
      <c r="QAJ45" s="80"/>
      <c r="QAK45" s="80"/>
      <c r="QAL45" s="80"/>
      <c r="QAM45" s="80"/>
      <c r="QAN45" s="80"/>
      <c r="QAO45" s="80"/>
      <c r="QAP45" s="80"/>
      <c r="QAQ45" s="80"/>
      <c r="QAR45" s="80"/>
      <c r="QAS45" s="80"/>
      <c r="QAT45" s="80"/>
      <c r="QAU45" s="80"/>
      <c r="QAV45" s="80"/>
      <c r="QAW45" s="80"/>
      <c r="QAX45" s="80"/>
      <c r="QAY45" s="80"/>
      <c r="QAZ45" s="80"/>
      <c r="QBA45" s="80"/>
      <c r="QBB45" s="80"/>
      <c r="QBC45" s="80"/>
      <c r="QBD45" s="80"/>
      <c r="QBE45" s="80"/>
      <c r="QBF45" s="80"/>
      <c r="QBG45" s="80"/>
      <c r="QBH45" s="80"/>
      <c r="QBI45" s="80"/>
      <c r="QBJ45" s="80"/>
      <c r="QBK45" s="80"/>
      <c r="QBL45" s="80"/>
      <c r="QBM45" s="80"/>
      <c r="QBN45" s="80"/>
      <c r="QBO45" s="80"/>
      <c r="QBP45" s="80"/>
      <c r="QBQ45" s="80"/>
      <c r="QBR45" s="80"/>
      <c r="QBS45" s="80"/>
      <c r="QBT45" s="80"/>
      <c r="QBU45" s="80"/>
      <c r="QBV45" s="80"/>
      <c r="QBW45" s="80"/>
      <c r="QBX45" s="80"/>
      <c r="QBY45" s="80"/>
      <c r="QBZ45" s="80"/>
      <c r="QCA45" s="80"/>
      <c r="QCB45" s="80"/>
      <c r="QCC45" s="80"/>
      <c r="QCD45" s="80"/>
      <c r="QCE45" s="80"/>
      <c r="QCF45" s="80"/>
      <c r="QCG45" s="80"/>
      <c r="QCH45" s="80"/>
      <c r="QCI45" s="80"/>
      <c r="QCJ45" s="80"/>
      <c r="QCK45" s="80"/>
      <c r="QCL45" s="80"/>
      <c r="QCM45" s="80"/>
      <c r="QCN45" s="80"/>
      <c r="QCO45" s="80"/>
      <c r="QCP45" s="80"/>
      <c r="QCQ45" s="80"/>
      <c r="QCR45" s="80"/>
      <c r="QCS45" s="80"/>
      <c r="QCT45" s="80"/>
      <c r="QCU45" s="80"/>
      <c r="QCV45" s="80"/>
      <c r="QCW45" s="80"/>
      <c r="QCX45" s="80"/>
      <c r="QCY45" s="80"/>
      <c r="QCZ45" s="80"/>
      <c r="QDA45" s="80"/>
      <c r="QDB45" s="80"/>
      <c r="QDC45" s="80"/>
      <c r="QDD45" s="80"/>
      <c r="QDE45" s="80"/>
      <c r="QDF45" s="80"/>
      <c r="QDG45" s="80"/>
      <c r="QDH45" s="80"/>
      <c r="QDI45" s="80"/>
      <c r="QDJ45" s="80"/>
      <c r="QDK45" s="80"/>
      <c r="QDL45" s="80"/>
      <c r="QDM45" s="80"/>
      <c r="QDN45" s="80"/>
      <c r="QDO45" s="80"/>
      <c r="QDP45" s="80"/>
      <c r="QDQ45" s="80"/>
      <c r="QDR45" s="80"/>
      <c r="QDS45" s="80"/>
      <c r="QDT45" s="80"/>
      <c r="QDU45" s="80"/>
      <c r="QDV45" s="80"/>
      <c r="QDW45" s="80"/>
      <c r="QDX45" s="80"/>
      <c r="QDY45" s="80"/>
      <c r="QDZ45" s="80"/>
      <c r="QEA45" s="80"/>
      <c r="QEB45" s="80"/>
      <c r="QEC45" s="80"/>
      <c r="QED45" s="80"/>
      <c r="QEE45" s="80"/>
      <c r="QEF45" s="80"/>
      <c r="QEG45" s="80"/>
      <c r="QEH45" s="80"/>
      <c r="QEI45" s="80"/>
      <c r="QEJ45" s="80"/>
      <c r="QEK45" s="80"/>
      <c r="QEL45" s="80"/>
      <c r="QEM45" s="80"/>
      <c r="QEN45" s="80"/>
      <c r="QEO45" s="80"/>
      <c r="QEP45" s="80"/>
      <c r="QEQ45" s="80"/>
      <c r="QER45" s="80"/>
      <c r="QES45" s="80"/>
      <c r="QET45" s="80"/>
      <c r="QEU45" s="80"/>
      <c r="QEV45" s="80"/>
      <c r="QEW45" s="80"/>
      <c r="QEX45" s="80"/>
      <c r="QEY45" s="80"/>
      <c r="QEZ45" s="80"/>
      <c r="QFA45" s="80"/>
      <c r="QFB45" s="80"/>
      <c r="QFC45" s="80"/>
      <c r="QFD45" s="80"/>
      <c r="QFE45" s="80"/>
      <c r="QFF45" s="80"/>
      <c r="QFG45" s="80"/>
      <c r="QFH45" s="80"/>
      <c r="QFI45" s="80"/>
      <c r="QFJ45" s="80"/>
      <c r="QFK45" s="80"/>
      <c r="QFL45" s="80"/>
      <c r="QFM45" s="80"/>
      <c r="QFN45" s="80"/>
      <c r="QFO45" s="80"/>
      <c r="QFP45" s="80"/>
      <c r="QFQ45" s="80"/>
      <c r="QFR45" s="80"/>
      <c r="QFS45" s="80"/>
      <c r="QFT45" s="80"/>
      <c r="QFU45" s="80"/>
      <c r="QFV45" s="80"/>
      <c r="QFW45" s="80"/>
      <c r="QFX45" s="80"/>
      <c r="QFY45" s="80"/>
      <c r="QFZ45" s="80"/>
      <c r="QGA45" s="80"/>
      <c r="QGB45" s="80"/>
      <c r="QGC45" s="80"/>
      <c r="QGD45" s="80"/>
      <c r="QGE45" s="80"/>
      <c r="QGF45" s="80"/>
      <c r="QGG45" s="80"/>
      <c r="QGH45" s="80"/>
      <c r="QGI45" s="80"/>
      <c r="QGJ45" s="80"/>
      <c r="QGK45" s="80"/>
      <c r="QGL45" s="80"/>
      <c r="QGM45" s="80"/>
      <c r="QGN45" s="80"/>
      <c r="QGO45" s="80"/>
      <c r="QGP45" s="80"/>
      <c r="QGQ45" s="80"/>
      <c r="QGR45" s="80"/>
      <c r="QGS45" s="80"/>
      <c r="QGT45" s="80"/>
      <c r="QGU45" s="80"/>
      <c r="QGV45" s="80"/>
      <c r="QGW45" s="80"/>
      <c r="QGX45" s="80"/>
      <c r="QGY45" s="80"/>
      <c r="QGZ45" s="80"/>
      <c r="QHA45" s="80"/>
      <c r="QHB45" s="80"/>
      <c r="QHC45" s="80"/>
      <c r="QHD45" s="80"/>
      <c r="QHE45" s="80"/>
      <c r="QHF45" s="80"/>
      <c r="QHG45" s="80"/>
      <c r="QHH45" s="80"/>
      <c r="QHI45" s="80"/>
      <c r="QHJ45" s="80"/>
      <c r="QHK45" s="80"/>
      <c r="QHL45" s="80"/>
      <c r="QHM45" s="80"/>
      <c r="QHN45" s="80"/>
      <c r="QHO45" s="80"/>
      <c r="QHP45" s="80"/>
      <c r="QHQ45" s="80"/>
      <c r="QHR45" s="80"/>
      <c r="QHS45" s="80"/>
      <c r="QHT45" s="80"/>
      <c r="QHU45" s="80"/>
      <c r="QHV45" s="80"/>
      <c r="QHW45" s="80"/>
      <c r="QHX45" s="80"/>
      <c r="QHY45" s="80"/>
      <c r="QHZ45" s="80"/>
      <c r="QIA45" s="80"/>
      <c r="QIB45" s="80"/>
      <c r="QIC45" s="80"/>
      <c r="QID45" s="80"/>
      <c r="QIE45" s="80"/>
      <c r="QIF45" s="80"/>
      <c r="QIG45" s="80"/>
      <c r="QIH45" s="80"/>
      <c r="QII45" s="80"/>
      <c r="QIJ45" s="80"/>
      <c r="QIK45" s="80"/>
      <c r="QIL45" s="80"/>
      <c r="QIM45" s="80"/>
      <c r="QIN45" s="80"/>
      <c r="QIO45" s="80"/>
      <c r="QIP45" s="80"/>
      <c r="QIQ45" s="80"/>
      <c r="QIR45" s="80"/>
      <c r="QIS45" s="80"/>
      <c r="QIT45" s="80"/>
      <c r="QIU45" s="80"/>
      <c r="QIV45" s="80"/>
      <c r="QIW45" s="80"/>
      <c r="QIX45" s="80"/>
      <c r="QIY45" s="80"/>
      <c r="QIZ45" s="80"/>
      <c r="QJA45" s="80"/>
      <c r="QJB45" s="80"/>
      <c r="QJC45" s="80"/>
      <c r="QJD45" s="80"/>
      <c r="QJE45" s="80"/>
      <c r="QJF45" s="80"/>
      <c r="QJG45" s="80"/>
      <c r="QJH45" s="80"/>
      <c r="QJI45" s="80"/>
      <c r="QJJ45" s="80"/>
      <c r="QJK45" s="80"/>
      <c r="QJL45" s="80"/>
      <c r="QJM45" s="80"/>
      <c r="QJN45" s="80"/>
      <c r="QJO45" s="80"/>
      <c r="QJP45" s="80"/>
      <c r="QJQ45" s="80"/>
      <c r="QJR45" s="80"/>
      <c r="QJS45" s="80"/>
      <c r="QJT45" s="80"/>
      <c r="QJU45" s="80"/>
      <c r="QJV45" s="80"/>
      <c r="QJW45" s="80"/>
      <c r="QJX45" s="80"/>
      <c r="QJY45" s="80"/>
      <c r="QJZ45" s="80"/>
      <c r="QKA45" s="80"/>
      <c r="QKB45" s="80"/>
      <c r="QKC45" s="80"/>
      <c r="QKD45" s="80"/>
      <c r="QKE45" s="80"/>
      <c r="QKF45" s="80"/>
      <c r="QKG45" s="80"/>
      <c r="QKH45" s="80"/>
      <c r="QKI45" s="80"/>
      <c r="QKJ45" s="80"/>
      <c r="QKK45" s="80"/>
      <c r="QKL45" s="80"/>
      <c r="QKM45" s="80"/>
      <c r="QKN45" s="80"/>
      <c r="QKO45" s="80"/>
      <c r="QKP45" s="80"/>
      <c r="QKQ45" s="80"/>
      <c r="QKR45" s="80"/>
      <c r="QKS45" s="80"/>
      <c r="QKT45" s="80"/>
      <c r="QKU45" s="80"/>
      <c r="QKV45" s="80"/>
      <c r="QKW45" s="80"/>
      <c r="QKX45" s="80"/>
      <c r="QKY45" s="80"/>
      <c r="QKZ45" s="80"/>
      <c r="QLA45" s="80"/>
      <c r="QLB45" s="80"/>
      <c r="QLC45" s="80"/>
      <c r="QLD45" s="80"/>
      <c r="QLE45" s="80"/>
      <c r="QLF45" s="80"/>
      <c r="QLG45" s="80"/>
      <c r="QLH45" s="80"/>
      <c r="QLI45" s="80"/>
      <c r="QLJ45" s="80"/>
      <c r="QLK45" s="80"/>
      <c r="QLL45" s="80"/>
      <c r="QLM45" s="80"/>
      <c r="QLN45" s="80"/>
      <c r="QLO45" s="80"/>
      <c r="QLP45" s="80"/>
      <c r="QLQ45" s="80"/>
      <c r="QLR45" s="80"/>
      <c r="QLS45" s="80"/>
      <c r="QLT45" s="80"/>
      <c r="QLU45" s="80"/>
      <c r="QLV45" s="80"/>
      <c r="QLW45" s="80"/>
      <c r="QLX45" s="80"/>
      <c r="QLY45" s="80"/>
      <c r="QLZ45" s="80"/>
      <c r="QMA45" s="80"/>
      <c r="QMB45" s="80"/>
      <c r="QMC45" s="80"/>
      <c r="QMD45" s="80"/>
      <c r="QME45" s="80"/>
      <c r="QMF45" s="80"/>
      <c r="QMG45" s="80"/>
      <c r="QMH45" s="80"/>
      <c r="QMI45" s="80"/>
      <c r="QMJ45" s="80"/>
      <c r="QMK45" s="80"/>
      <c r="QML45" s="80"/>
      <c r="QMM45" s="80"/>
      <c r="QMN45" s="80"/>
      <c r="QMO45" s="80"/>
      <c r="QMP45" s="80"/>
      <c r="QMQ45" s="80"/>
      <c r="QMR45" s="80"/>
      <c r="QMS45" s="80"/>
      <c r="QMT45" s="80"/>
      <c r="QMU45" s="80"/>
      <c r="QMV45" s="80"/>
      <c r="QMW45" s="80"/>
      <c r="QMX45" s="80"/>
      <c r="QMY45" s="80"/>
      <c r="QMZ45" s="80"/>
      <c r="QNA45" s="80"/>
      <c r="QNB45" s="80"/>
      <c r="QNC45" s="80"/>
      <c r="QND45" s="80"/>
      <c r="QNE45" s="80"/>
      <c r="QNF45" s="80"/>
      <c r="QNG45" s="80"/>
      <c r="QNH45" s="80"/>
      <c r="QNI45" s="80"/>
      <c r="QNJ45" s="80"/>
      <c r="QNK45" s="80"/>
      <c r="QNL45" s="80"/>
      <c r="QNM45" s="80"/>
      <c r="QNN45" s="80"/>
      <c r="QNO45" s="80"/>
      <c r="QNP45" s="80"/>
      <c r="QNQ45" s="80"/>
      <c r="QNR45" s="80"/>
      <c r="QNS45" s="80"/>
      <c r="QNT45" s="80"/>
      <c r="QNU45" s="80"/>
      <c r="QNV45" s="80"/>
      <c r="QNW45" s="80"/>
      <c r="QNX45" s="80"/>
      <c r="QNY45" s="80"/>
      <c r="QNZ45" s="80"/>
      <c r="QOA45" s="80"/>
      <c r="QOB45" s="80"/>
      <c r="QOC45" s="80"/>
      <c r="QOD45" s="80"/>
      <c r="QOE45" s="80"/>
      <c r="QOF45" s="80"/>
      <c r="QOG45" s="80"/>
      <c r="QOH45" s="80"/>
      <c r="QOI45" s="80"/>
      <c r="QOJ45" s="80"/>
      <c r="QOK45" s="80"/>
      <c r="QOL45" s="80"/>
      <c r="QOM45" s="80"/>
      <c r="QON45" s="80"/>
      <c r="QOO45" s="80"/>
      <c r="QOP45" s="80"/>
      <c r="QOQ45" s="80"/>
      <c r="QOR45" s="80"/>
      <c r="QOS45" s="80"/>
      <c r="QOT45" s="80"/>
      <c r="QOU45" s="80"/>
      <c r="QOV45" s="80"/>
      <c r="QOW45" s="80"/>
      <c r="QOX45" s="80"/>
      <c r="QOY45" s="80"/>
      <c r="QOZ45" s="80"/>
      <c r="QPA45" s="80"/>
      <c r="QPB45" s="80"/>
      <c r="QPC45" s="80"/>
      <c r="QPD45" s="80"/>
      <c r="QPE45" s="80"/>
      <c r="QPF45" s="80"/>
      <c r="QPG45" s="80"/>
      <c r="QPH45" s="80"/>
      <c r="QPI45" s="80"/>
      <c r="QPJ45" s="80"/>
      <c r="QPK45" s="80"/>
      <c r="QPL45" s="80"/>
      <c r="QPM45" s="80"/>
      <c r="QPN45" s="80"/>
      <c r="QPO45" s="80"/>
      <c r="QPP45" s="80"/>
      <c r="QPQ45" s="80"/>
      <c r="QPR45" s="80"/>
      <c r="QPS45" s="80"/>
      <c r="QPT45" s="80"/>
      <c r="QPU45" s="80"/>
      <c r="QPV45" s="80"/>
      <c r="QPW45" s="80"/>
      <c r="QPX45" s="80"/>
      <c r="QPY45" s="80"/>
      <c r="QPZ45" s="80"/>
      <c r="QQA45" s="80"/>
      <c r="QQB45" s="80"/>
      <c r="QQC45" s="80"/>
      <c r="QQD45" s="80"/>
      <c r="QQE45" s="80"/>
      <c r="QQF45" s="80"/>
      <c r="QQG45" s="80"/>
      <c r="QQH45" s="80"/>
      <c r="QQI45" s="80"/>
      <c r="QQJ45" s="80"/>
      <c r="QQK45" s="80"/>
      <c r="QQL45" s="80"/>
      <c r="QQM45" s="80"/>
      <c r="QQN45" s="80"/>
      <c r="QQO45" s="80"/>
      <c r="QQP45" s="80"/>
      <c r="QQQ45" s="80"/>
      <c r="QQR45" s="80"/>
      <c r="QQS45" s="80"/>
      <c r="QQT45" s="80"/>
      <c r="QQU45" s="80"/>
      <c r="QQV45" s="80"/>
      <c r="QQW45" s="80"/>
      <c r="QQX45" s="80"/>
      <c r="QQY45" s="80"/>
      <c r="QQZ45" s="80"/>
      <c r="QRA45" s="80"/>
      <c r="QRB45" s="80"/>
      <c r="QRC45" s="80"/>
      <c r="QRD45" s="80"/>
      <c r="QRE45" s="80"/>
      <c r="QRF45" s="80"/>
      <c r="QRG45" s="80"/>
      <c r="QRH45" s="80"/>
      <c r="QRI45" s="80"/>
      <c r="QRJ45" s="80"/>
      <c r="QRK45" s="80"/>
      <c r="QRL45" s="80"/>
      <c r="QRM45" s="80"/>
      <c r="QRN45" s="80"/>
      <c r="QRO45" s="80"/>
      <c r="QRP45" s="80"/>
      <c r="QRQ45" s="80"/>
      <c r="QRR45" s="80"/>
      <c r="QRS45" s="80"/>
      <c r="QRT45" s="80"/>
      <c r="QRU45" s="80"/>
      <c r="QRV45" s="80"/>
      <c r="QRW45" s="80"/>
      <c r="QRX45" s="80"/>
      <c r="QRY45" s="80"/>
      <c r="QRZ45" s="80"/>
      <c r="QSA45" s="80"/>
      <c r="QSB45" s="80"/>
      <c r="QSC45" s="80"/>
      <c r="QSD45" s="80"/>
      <c r="QSE45" s="80"/>
      <c r="QSF45" s="80"/>
      <c r="QSG45" s="80"/>
      <c r="QSH45" s="80"/>
      <c r="QSI45" s="80"/>
      <c r="QSJ45" s="80"/>
      <c r="QSK45" s="80"/>
      <c r="QSL45" s="80"/>
      <c r="QSM45" s="80"/>
      <c r="QSN45" s="80"/>
      <c r="QSO45" s="80"/>
      <c r="QSP45" s="80"/>
      <c r="QSQ45" s="80"/>
      <c r="QSR45" s="80"/>
      <c r="QSS45" s="80"/>
      <c r="QST45" s="80"/>
      <c r="QSU45" s="80"/>
      <c r="QSV45" s="80"/>
      <c r="QSW45" s="80"/>
      <c r="QSX45" s="80"/>
      <c r="QSY45" s="80"/>
      <c r="QSZ45" s="80"/>
      <c r="QTA45" s="80"/>
      <c r="QTB45" s="80"/>
      <c r="QTC45" s="80"/>
      <c r="QTD45" s="80"/>
      <c r="QTE45" s="80"/>
      <c r="QTF45" s="80"/>
      <c r="QTG45" s="80"/>
      <c r="QTH45" s="80"/>
      <c r="QTI45" s="80"/>
      <c r="QTJ45" s="80"/>
      <c r="QTK45" s="80"/>
      <c r="QTL45" s="80"/>
      <c r="QTM45" s="80"/>
      <c r="QTN45" s="80"/>
      <c r="QTO45" s="80"/>
      <c r="QTP45" s="80"/>
      <c r="QTQ45" s="80"/>
      <c r="QTR45" s="80"/>
      <c r="QTS45" s="80"/>
      <c r="QTT45" s="80"/>
      <c r="QTU45" s="80"/>
      <c r="QTV45" s="80"/>
      <c r="QTW45" s="80"/>
      <c r="QTX45" s="80"/>
      <c r="QTY45" s="80"/>
      <c r="QTZ45" s="80"/>
      <c r="QUA45" s="80"/>
      <c r="QUB45" s="80"/>
      <c r="QUC45" s="80"/>
      <c r="QUD45" s="80"/>
      <c r="QUE45" s="80"/>
      <c r="QUF45" s="80"/>
      <c r="QUG45" s="80"/>
      <c r="QUH45" s="80"/>
      <c r="QUI45" s="80"/>
      <c r="QUJ45" s="80"/>
      <c r="QUK45" s="80"/>
      <c r="QUL45" s="80"/>
      <c r="QUM45" s="80"/>
      <c r="QUN45" s="80"/>
      <c r="QUO45" s="80"/>
      <c r="QUP45" s="80"/>
      <c r="QUQ45" s="80"/>
      <c r="QUR45" s="80"/>
      <c r="QUS45" s="80"/>
      <c r="QUT45" s="80"/>
      <c r="QUU45" s="80"/>
      <c r="QUV45" s="80"/>
      <c r="QUW45" s="80"/>
      <c r="QUX45" s="80"/>
      <c r="QUY45" s="80"/>
      <c r="QUZ45" s="80"/>
      <c r="QVA45" s="80"/>
      <c r="QVB45" s="80"/>
      <c r="QVC45" s="80"/>
      <c r="QVD45" s="80"/>
      <c r="QVE45" s="80"/>
      <c r="QVF45" s="80"/>
      <c r="QVG45" s="80"/>
      <c r="QVH45" s="80"/>
      <c r="QVI45" s="80"/>
      <c r="QVJ45" s="80"/>
      <c r="QVK45" s="80"/>
      <c r="QVL45" s="80"/>
      <c r="QVM45" s="80"/>
      <c r="QVN45" s="80"/>
      <c r="QVO45" s="80"/>
      <c r="QVP45" s="80"/>
      <c r="QVQ45" s="80"/>
      <c r="QVR45" s="80"/>
      <c r="QVS45" s="80"/>
      <c r="QVT45" s="80"/>
      <c r="QVU45" s="80"/>
      <c r="QVV45" s="80"/>
      <c r="QVW45" s="80"/>
      <c r="QVX45" s="80"/>
      <c r="QVY45" s="80"/>
      <c r="QVZ45" s="80"/>
      <c r="QWA45" s="80"/>
      <c r="QWB45" s="80"/>
      <c r="QWC45" s="80"/>
      <c r="QWD45" s="80"/>
      <c r="QWE45" s="80"/>
      <c r="QWF45" s="80"/>
      <c r="QWG45" s="80"/>
      <c r="QWH45" s="80"/>
      <c r="QWI45" s="80"/>
      <c r="QWJ45" s="80"/>
      <c r="QWK45" s="80"/>
      <c r="QWL45" s="80"/>
      <c r="QWM45" s="80"/>
      <c r="QWN45" s="80"/>
      <c r="QWO45" s="80"/>
      <c r="QWP45" s="80"/>
      <c r="QWQ45" s="80"/>
      <c r="QWR45" s="80"/>
      <c r="QWS45" s="80"/>
      <c r="QWT45" s="80"/>
      <c r="QWU45" s="80"/>
      <c r="QWV45" s="80"/>
      <c r="QWW45" s="80"/>
      <c r="QWX45" s="80"/>
      <c r="QWY45" s="80"/>
      <c r="QWZ45" s="80"/>
      <c r="QXA45" s="80"/>
      <c r="QXB45" s="80"/>
      <c r="QXC45" s="80"/>
      <c r="QXD45" s="80"/>
      <c r="QXE45" s="80"/>
      <c r="QXF45" s="80"/>
      <c r="QXG45" s="80"/>
      <c r="QXH45" s="80"/>
      <c r="QXI45" s="80"/>
      <c r="QXJ45" s="80"/>
      <c r="QXK45" s="80"/>
      <c r="QXL45" s="80"/>
      <c r="QXM45" s="80"/>
      <c r="QXN45" s="80"/>
      <c r="QXO45" s="80"/>
      <c r="QXP45" s="80"/>
      <c r="QXQ45" s="80"/>
      <c r="QXR45" s="80"/>
      <c r="QXS45" s="80"/>
      <c r="QXT45" s="80"/>
      <c r="QXU45" s="80"/>
      <c r="QXV45" s="80"/>
      <c r="QXW45" s="80"/>
      <c r="QXX45" s="80"/>
      <c r="QXY45" s="80"/>
      <c r="QXZ45" s="80"/>
      <c r="QYA45" s="80"/>
      <c r="QYB45" s="80"/>
      <c r="QYC45" s="80"/>
      <c r="QYD45" s="80"/>
      <c r="QYE45" s="80"/>
      <c r="QYF45" s="80"/>
      <c r="QYG45" s="80"/>
      <c r="QYH45" s="80"/>
      <c r="QYI45" s="80"/>
      <c r="QYJ45" s="80"/>
      <c r="QYK45" s="80"/>
      <c r="QYL45" s="80"/>
      <c r="QYM45" s="80"/>
      <c r="QYN45" s="80"/>
      <c r="QYO45" s="80"/>
      <c r="QYP45" s="80"/>
      <c r="QYQ45" s="80"/>
      <c r="QYR45" s="80"/>
      <c r="QYS45" s="80"/>
      <c r="QYT45" s="80"/>
      <c r="QYU45" s="80"/>
      <c r="QYV45" s="80"/>
      <c r="QYW45" s="80"/>
      <c r="QYX45" s="80"/>
      <c r="QYY45" s="80"/>
      <c r="QYZ45" s="80"/>
      <c r="QZA45" s="80"/>
      <c r="QZB45" s="80"/>
      <c r="QZC45" s="80"/>
      <c r="QZD45" s="80"/>
      <c r="QZE45" s="80"/>
      <c r="QZF45" s="80"/>
      <c r="QZG45" s="80"/>
      <c r="QZH45" s="80"/>
      <c r="QZI45" s="80"/>
      <c r="QZJ45" s="80"/>
      <c r="QZK45" s="80"/>
      <c r="QZL45" s="80"/>
      <c r="QZM45" s="80"/>
      <c r="QZN45" s="80"/>
      <c r="QZO45" s="80"/>
      <c r="QZP45" s="80"/>
      <c r="QZQ45" s="80"/>
      <c r="QZR45" s="80"/>
      <c r="QZS45" s="80"/>
      <c r="QZT45" s="80"/>
      <c r="QZU45" s="80"/>
      <c r="QZV45" s="80"/>
      <c r="QZW45" s="80"/>
      <c r="QZX45" s="80"/>
      <c r="QZY45" s="80"/>
      <c r="QZZ45" s="80"/>
      <c r="RAA45" s="80"/>
      <c r="RAB45" s="80"/>
      <c r="RAC45" s="80"/>
      <c r="RAD45" s="80"/>
      <c r="RAE45" s="80"/>
      <c r="RAF45" s="80"/>
      <c r="RAG45" s="80"/>
      <c r="RAH45" s="80"/>
      <c r="RAI45" s="80"/>
      <c r="RAJ45" s="80"/>
      <c r="RAK45" s="80"/>
      <c r="RAL45" s="80"/>
      <c r="RAM45" s="80"/>
      <c r="RAN45" s="80"/>
      <c r="RAO45" s="80"/>
      <c r="RAP45" s="80"/>
      <c r="RAQ45" s="80"/>
      <c r="RAR45" s="80"/>
      <c r="RAS45" s="80"/>
      <c r="RAT45" s="80"/>
      <c r="RAU45" s="80"/>
      <c r="RAV45" s="80"/>
      <c r="RAW45" s="80"/>
      <c r="RAX45" s="80"/>
      <c r="RAY45" s="80"/>
      <c r="RAZ45" s="80"/>
      <c r="RBA45" s="80"/>
      <c r="RBB45" s="80"/>
      <c r="RBC45" s="80"/>
      <c r="RBD45" s="80"/>
      <c r="RBE45" s="80"/>
      <c r="RBF45" s="80"/>
      <c r="RBG45" s="80"/>
      <c r="RBH45" s="80"/>
      <c r="RBI45" s="80"/>
      <c r="RBJ45" s="80"/>
      <c r="RBK45" s="80"/>
      <c r="RBL45" s="80"/>
      <c r="RBM45" s="80"/>
      <c r="RBN45" s="80"/>
      <c r="RBO45" s="80"/>
      <c r="RBP45" s="80"/>
      <c r="RBQ45" s="80"/>
      <c r="RBR45" s="80"/>
      <c r="RBS45" s="80"/>
      <c r="RBT45" s="80"/>
      <c r="RBU45" s="80"/>
      <c r="RBV45" s="80"/>
      <c r="RBW45" s="80"/>
      <c r="RBX45" s="80"/>
      <c r="RBY45" s="80"/>
      <c r="RBZ45" s="80"/>
      <c r="RCA45" s="80"/>
      <c r="RCB45" s="80"/>
      <c r="RCC45" s="80"/>
      <c r="RCD45" s="80"/>
      <c r="RCE45" s="80"/>
      <c r="RCF45" s="80"/>
      <c r="RCG45" s="80"/>
      <c r="RCH45" s="80"/>
      <c r="RCI45" s="80"/>
      <c r="RCJ45" s="80"/>
      <c r="RCK45" s="80"/>
      <c r="RCL45" s="80"/>
      <c r="RCM45" s="80"/>
      <c r="RCN45" s="80"/>
      <c r="RCO45" s="80"/>
      <c r="RCP45" s="80"/>
      <c r="RCQ45" s="80"/>
      <c r="RCR45" s="80"/>
      <c r="RCS45" s="80"/>
      <c r="RCT45" s="80"/>
      <c r="RCU45" s="80"/>
      <c r="RCV45" s="80"/>
      <c r="RCW45" s="80"/>
      <c r="RCX45" s="80"/>
      <c r="RCY45" s="80"/>
      <c r="RCZ45" s="80"/>
      <c r="RDA45" s="80"/>
      <c r="RDB45" s="80"/>
      <c r="RDC45" s="80"/>
      <c r="RDD45" s="80"/>
      <c r="RDE45" s="80"/>
      <c r="RDF45" s="80"/>
      <c r="RDG45" s="80"/>
      <c r="RDH45" s="80"/>
      <c r="RDI45" s="80"/>
      <c r="RDJ45" s="80"/>
      <c r="RDK45" s="80"/>
      <c r="RDL45" s="80"/>
      <c r="RDM45" s="80"/>
      <c r="RDN45" s="80"/>
      <c r="RDO45" s="80"/>
      <c r="RDP45" s="80"/>
      <c r="RDQ45" s="80"/>
      <c r="RDR45" s="80"/>
      <c r="RDS45" s="80"/>
      <c r="RDT45" s="80"/>
      <c r="RDU45" s="80"/>
      <c r="RDV45" s="80"/>
      <c r="RDW45" s="80"/>
      <c r="RDX45" s="80"/>
      <c r="RDY45" s="80"/>
      <c r="RDZ45" s="80"/>
      <c r="REA45" s="80"/>
      <c r="REB45" s="80"/>
      <c r="REC45" s="80"/>
      <c r="RED45" s="80"/>
      <c r="REE45" s="80"/>
      <c r="REF45" s="80"/>
      <c r="REG45" s="80"/>
      <c r="REH45" s="80"/>
      <c r="REI45" s="80"/>
      <c r="REJ45" s="80"/>
      <c r="REK45" s="80"/>
      <c r="REL45" s="80"/>
      <c r="REM45" s="80"/>
      <c r="REN45" s="80"/>
      <c r="REO45" s="80"/>
      <c r="REP45" s="80"/>
      <c r="REQ45" s="80"/>
      <c r="RER45" s="80"/>
      <c r="RES45" s="80"/>
      <c r="RET45" s="80"/>
      <c r="REU45" s="80"/>
      <c r="REV45" s="80"/>
      <c r="REW45" s="80"/>
      <c r="REX45" s="80"/>
      <c r="REY45" s="80"/>
      <c r="REZ45" s="80"/>
      <c r="RFA45" s="80"/>
      <c r="RFB45" s="80"/>
      <c r="RFC45" s="80"/>
      <c r="RFD45" s="80"/>
      <c r="RFE45" s="80"/>
      <c r="RFF45" s="80"/>
      <c r="RFG45" s="80"/>
      <c r="RFH45" s="80"/>
      <c r="RFI45" s="80"/>
      <c r="RFJ45" s="80"/>
      <c r="RFK45" s="80"/>
      <c r="RFL45" s="80"/>
      <c r="RFM45" s="80"/>
      <c r="RFN45" s="80"/>
      <c r="RFO45" s="80"/>
      <c r="RFP45" s="80"/>
      <c r="RFQ45" s="80"/>
      <c r="RFR45" s="80"/>
      <c r="RFS45" s="80"/>
      <c r="RFT45" s="80"/>
      <c r="RFU45" s="80"/>
      <c r="RFV45" s="80"/>
      <c r="RFW45" s="80"/>
      <c r="RFX45" s="80"/>
      <c r="RFY45" s="80"/>
      <c r="RFZ45" s="80"/>
      <c r="RGA45" s="80"/>
      <c r="RGB45" s="80"/>
      <c r="RGC45" s="80"/>
      <c r="RGD45" s="80"/>
      <c r="RGE45" s="80"/>
      <c r="RGF45" s="80"/>
      <c r="RGG45" s="80"/>
      <c r="RGH45" s="80"/>
      <c r="RGI45" s="80"/>
      <c r="RGJ45" s="80"/>
      <c r="RGK45" s="80"/>
      <c r="RGL45" s="80"/>
      <c r="RGM45" s="80"/>
      <c r="RGN45" s="80"/>
      <c r="RGO45" s="80"/>
      <c r="RGP45" s="80"/>
      <c r="RGQ45" s="80"/>
      <c r="RGR45" s="80"/>
      <c r="RGS45" s="80"/>
      <c r="RGT45" s="80"/>
      <c r="RGU45" s="80"/>
      <c r="RGV45" s="80"/>
      <c r="RGW45" s="80"/>
      <c r="RGX45" s="80"/>
      <c r="RGY45" s="80"/>
      <c r="RGZ45" s="80"/>
      <c r="RHA45" s="80"/>
      <c r="RHB45" s="80"/>
      <c r="RHC45" s="80"/>
      <c r="RHD45" s="80"/>
      <c r="RHE45" s="80"/>
      <c r="RHF45" s="80"/>
      <c r="RHG45" s="80"/>
      <c r="RHH45" s="80"/>
      <c r="RHI45" s="80"/>
      <c r="RHJ45" s="80"/>
      <c r="RHK45" s="80"/>
      <c r="RHL45" s="80"/>
      <c r="RHM45" s="80"/>
      <c r="RHN45" s="80"/>
      <c r="RHO45" s="80"/>
      <c r="RHP45" s="80"/>
      <c r="RHQ45" s="80"/>
      <c r="RHR45" s="80"/>
      <c r="RHS45" s="80"/>
      <c r="RHT45" s="80"/>
      <c r="RHU45" s="80"/>
      <c r="RHV45" s="80"/>
      <c r="RHW45" s="80"/>
      <c r="RHX45" s="80"/>
      <c r="RHY45" s="80"/>
      <c r="RHZ45" s="80"/>
      <c r="RIA45" s="80"/>
      <c r="RIB45" s="80"/>
      <c r="RIC45" s="80"/>
      <c r="RID45" s="80"/>
      <c r="RIE45" s="80"/>
      <c r="RIF45" s="80"/>
      <c r="RIG45" s="80"/>
      <c r="RIH45" s="80"/>
      <c r="RII45" s="80"/>
      <c r="RIJ45" s="80"/>
      <c r="RIK45" s="80"/>
      <c r="RIL45" s="80"/>
      <c r="RIM45" s="80"/>
      <c r="RIN45" s="80"/>
      <c r="RIO45" s="80"/>
      <c r="RIP45" s="80"/>
      <c r="RIQ45" s="80"/>
      <c r="RIR45" s="80"/>
      <c r="RIS45" s="80"/>
      <c r="RIT45" s="80"/>
      <c r="RIU45" s="80"/>
      <c r="RIV45" s="80"/>
      <c r="RIW45" s="80"/>
      <c r="RIX45" s="80"/>
      <c r="RIY45" s="80"/>
      <c r="RIZ45" s="80"/>
      <c r="RJA45" s="80"/>
      <c r="RJB45" s="80"/>
      <c r="RJC45" s="80"/>
      <c r="RJD45" s="80"/>
      <c r="RJE45" s="80"/>
      <c r="RJF45" s="80"/>
      <c r="RJG45" s="80"/>
      <c r="RJH45" s="80"/>
      <c r="RJI45" s="80"/>
      <c r="RJJ45" s="80"/>
      <c r="RJK45" s="80"/>
      <c r="RJL45" s="80"/>
      <c r="RJM45" s="80"/>
      <c r="RJN45" s="80"/>
      <c r="RJO45" s="80"/>
      <c r="RJP45" s="80"/>
      <c r="RJQ45" s="80"/>
      <c r="RJR45" s="80"/>
      <c r="RJS45" s="80"/>
      <c r="RJT45" s="80"/>
      <c r="RJU45" s="80"/>
      <c r="RJV45" s="80"/>
      <c r="RJW45" s="80"/>
      <c r="RJX45" s="80"/>
      <c r="RJY45" s="80"/>
      <c r="RJZ45" s="80"/>
      <c r="RKA45" s="80"/>
      <c r="RKB45" s="80"/>
      <c r="RKC45" s="80"/>
      <c r="RKD45" s="80"/>
      <c r="RKE45" s="80"/>
      <c r="RKF45" s="80"/>
      <c r="RKG45" s="80"/>
      <c r="RKH45" s="80"/>
      <c r="RKI45" s="80"/>
      <c r="RKJ45" s="80"/>
      <c r="RKK45" s="80"/>
      <c r="RKL45" s="80"/>
      <c r="RKM45" s="80"/>
      <c r="RKN45" s="80"/>
      <c r="RKO45" s="80"/>
      <c r="RKP45" s="80"/>
      <c r="RKQ45" s="80"/>
      <c r="RKR45" s="80"/>
      <c r="RKS45" s="80"/>
      <c r="RKT45" s="80"/>
      <c r="RKU45" s="80"/>
      <c r="RKV45" s="80"/>
      <c r="RKW45" s="80"/>
      <c r="RKX45" s="80"/>
      <c r="RKY45" s="80"/>
      <c r="RKZ45" s="80"/>
      <c r="RLA45" s="80"/>
      <c r="RLB45" s="80"/>
      <c r="RLC45" s="80"/>
      <c r="RLD45" s="80"/>
      <c r="RLE45" s="80"/>
      <c r="RLF45" s="80"/>
      <c r="RLG45" s="80"/>
      <c r="RLH45" s="80"/>
      <c r="RLI45" s="80"/>
      <c r="RLJ45" s="80"/>
      <c r="RLK45" s="80"/>
      <c r="RLL45" s="80"/>
      <c r="RLM45" s="80"/>
      <c r="RLN45" s="80"/>
      <c r="RLO45" s="80"/>
      <c r="RLP45" s="80"/>
      <c r="RLQ45" s="80"/>
      <c r="RLR45" s="80"/>
      <c r="RLS45" s="80"/>
      <c r="RLT45" s="80"/>
      <c r="RLU45" s="80"/>
      <c r="RLV45" s="80"/>
      <c r="RLW45" s="80"/>
      <c r="RLX45" s="80"/>
      <c r="RLY45" s="80"/>
      <c r="RLZ45" s="80"/>
      <c r="RMA45" s="80"/>
      <c r="RMB45" s="80"/>
      <c r="RMC45" s="80"/>
      <c r="RMD45" s="80"/>
      <c r="RME45" s="80"/>
      <c r="RMF45" s="80"/>
      <c r="RMG45" s="80"/>
      <c r="RMH45" s="80"/>
      <c r="RMI45" s="80"/>
      <c r="RMJ45" s="80"/>
      <c r="RMK45" s="80"/>
      <c r="RML45" s="80"/>
      <c r="RMM45" s="80"/>
      <c r="RMN45" s="80"/>
      <c r="RMO45" s="80"/>
      <c r="RMP45" s="80"/>
      <c r="RMQ45" s="80"/>
      <c r="RMR45" s="80"/>
      <c r="RMS45" s="80"/>
      <c r="RMT45" s="80"/>
      <c r="RMU45" s="80"/>
      <c r="RMV45" s="80"/>
      <c r="RMW45" s="80"/>
      <c r="RMX45" s="80"/>
      <c r="RMY45" s="80"/>
      <c r="RMZ45" s="80"/>
      <c r="RNA45" s="80"/>
      <c r="RNB45" s="80"/>
      <c r="RNC45" s="80"/>
      <c r="RND45" s="80"/>
      <c r="RNE45" s="80"/>
      <c r="RNF45" s="80"/>
      <c r="RNG45" s="80"/>
      <c r="RNH45" s="80"/>
      <c r="RNI45" s="80"/>
      <c r="RNJ45" s="80"/>
      <c r="RNK45" s="80"/>
      <c r="RNL45" s="80"/>
      <c r="RNM45" s="80"/>
      <c r="RNN45" s="80"/>
      <c r="RNO45" s="80"/>
      <c r="RNP45" s="80"/>
      <c r="RNQ45" s="80"/>
      <c r="RNR45" s="80"/>
      <c r="RNS45" s="80"/>
      <c r="RNT45" s="80"/>
      <c r="RNU45" s="80"/>
      <c r="RNV45" s="80"/>
      <c r="RNW45" s="80"/>
      <c r="RNX45" s="80"/>
      <c r="RNY45" s="80"/>
      <c r="RNZ45" s="80"/>
      <c r="ROA45" s="80"/>
      <c r="ROB45" s="80"/>
      <c r="ROC45" s="80"/>
      <c r="ROD45" s="80"/>
      <c r="ROE45" s="80"/>
      <c r="ROF45" s="80"/>
      <c r="ROG45" s="80"/>
      <c r="ROH45" s="80"/>
      <c r="ROI45" s="80"/>
      <c r="ROJ45" s="80"/>
      <c r="ROK45" s="80"/>
      <c r="ROL45" s="80"/>
      <c r="ROM45" s="80"/>
      <c r="RON45" s="80"/>
      <c r="ROO45" s="80"/>
      <c r="ROP45" s="80"/>
      <c r="ROQ45" s="80"/>
      <c r="ROR45" s="80"/>
      <c r="ROS45" s="80"/>
      <c r="ROT45" s="80"/>
      <c r="ROU45" s="80"/>
      <c r="ROV45" s="80"/>
      <c r="ROW45" s="80"/>
      <c r="ROX45" s="80"/>
      <c r="ROY45" s="80"/>
      <c r="ROZ45" s="80"/>
      <c r="RPA45" s="80"/>
      <c r="RPB45" s="80"/>
      <c r="RPC45" s="80"/>
      <c r="RPD45" s="80"/>
      <c r="RPE45" s="80"/>
      <c r="RPF45" s="80"/>
      <c r="RPG45" s="80"/>
      <c r="RPH45" s="80"/>
      <c r="RPI45" s="80"/>
      <c r="RPJ45" s="80"/>
      <c r="RPK45" s="80"/>
      <c r="RPL45" s="80"/>
      <c r="RPM45" s="80"/>
      <c r="RPN45" s="80"/>
      <c r="RPO45" s="80"/>
      <c r="RPP45" s="80"/>
      <c r="RPQ45" s="80"/>
      <c r="RPR45" s="80"/>
      <c r="RPS45" s="80"/>
      <c r="RPT45" s="80"/>
      <c r="RPU45" s="80"/>
      <c r="RPV45" s="80"/>
      <c r="RPW45" s="80"/>
      <c r="RPX45" s="80"/>
      <c r="RPY45" s="80"/>
      <c r="RPZ45" s="80"/>
      <c r="RQA45" s="80"/>
      <c r="RQB45" s="80"/>
      <c r="RQC45" s="80"/>
      <c r="RQD45" s="80"/>
      <c r="RQE45" s="80"/>
      <c r="RQF45" s="80"/>
      <c r="RQG45" s="80"/>
      <c r="RQH45" s="80"/>
      <c r="RQI45" s="80"/>
      <c r="RQJ45" s="80"/>
      <c r="RQK45" s="80"/>
      <c r="RQL45" s="80"/>
      <c r="RQM45" s="80"/>
      <c r="RQN45" s="80"/>
      <c r="RQO45" s="80"/>
      <c r="RQP45" s="80"/>
      <c r="RQQ45" s="80"/>
      <c r="RQR45" s="80"/>
      <c r="RQS45" s="80"/>
      <c r="RQT45" s="80"/>
      <c r="RQU45" s="80"/>
      <c r="RQV45" s="80"/>
      <c r="RQW45" s="80"/>
      <c r="RQX45" s="80"/>
      <c r="RQY45" s="80"/>
      <c r="RQZ45" s="80"/>
      <c r="RRA45" s="80"/>
      <c r="RRB45" s="80"/>
      <c r="RRC45" s="80"/>
      <c r="RRD45" s="80"/>
      <c r="RRE45" s="80"/>
      <c r="RRF45" s="80"/>
      <c r="RRG45" s="80"/>
      <c r="RRH45" s="80"/>
      <c r="RRI45" s="80"/>
      <c r="RRJ45" s="80"/>
      <c r="RRK45" s="80"/>
      <c r="RRL45" s="80"/>
      <c r="RRM45" s="80"/>
      <c r="RRN45" s="80"/>
      <c r="RRO45" s="80"/>
      <c r="RRP45" s="80"/>
      <c r="RRQ45" s="80"/>
      <c r="RRR45" s="80"/>
      <c r="RRS45" s="80"/>
      <c r="RRT45" s="80"/>
      <c r="RRU45" s="80"/>
      <c r="RRV45" s="80"/>
      <c r="RRW45" s="80"/>
      <c r="RRX45" s="80"/>
      <c r="RRY45" s="80"/>
      <c r="RRZ45" s="80"/>
      <c r="RSA45" s="80"/>
      <c r="RSB45" s="80"/>
      <c r="RSC45" s="80"/>
      <c r="RSD45" s="80"/>
      <c r="RSE45" s="80"/>
      <c r="RSF45" s="80"/>
      <c r="RSG45" s="80"/>
      <c r="RSH45" s="80"/>
      <c r="RSI45" s="80"/>
      <c r="RSJ45" s="80"/>
      <c r="RSK45" s="80"/>
      <c r="RSL45" s="80"/>
      <c r="RSM45" s="80"/>
      <c r="RSN45" s="80"/>
      <c r="RSO45" s="80"/>
      <c r="RSP45" s="80"/>
      <c r="RSQ45" s="80"/>
      <c r="RSR45" s="80"/>
      <c r="RSS45" s="80"/>
      <c r="RST45" s="80"/>
      <c r="RSU45" s="80"/>
      <c r="RSV45" s="80"/>
      <c r="RSW45" s="80"/>
      <c r="RSX45" s="80"/>
      <c r="RSY45" s="80"/>
      <c r="RSZ45" s="80"/>
      <c r="RTA45" s="80"/>
      <c r="RTB45" s="80"/>
      <c r="RTC45" s="80"/>
      <c r="RTD45" s="80"/>
      <c r="RTE45" s="80"/>
      <c r="RTF45" s="80"/>
      <c r="RTG45" s="80"/>
      <c r="RTH45" s="80"/>
      <c r="RTI45" s="80"/>
      <c r="RTJ45" s="80"/>
      <c r="RTK45" s="80"/>
      <c r="RTL45" s="80"/>
      <c r="RTM45" s="80"/>
      <c r="RTN45" s="80"/>
      <c r="RTO45" s="80"/>
      <c r="RTP45" s="80"/>
      <c r="RTQ45" s="80"/>
      <c r="RTR45" s="80"/>
      <c r="RTS45" s="80"/>
      <c r="RTT45" s="80"/>
      <c r="RTU45" s="80"/>
      <c r="RTV45" s="80"/>
      <c r="RTW45" s="80"/>
      <c r="RTX45" s="80"/>
      <c r="RTY45" s="80"/>
      <c r="RTZ45" s="80"/>
      <c r="RUA45" s="80"/>
      <c r="RUB45" s="80"/>
      <c r="RUC45" s="80"/>
      <c r="RUD45" s="80"/>
      <c r="RUE45" s="80"/>
      <c r="RUF45" s="80"/>
      <c r="RUG45" s="80"/>
      <c r="RUH45" s="80"/>
      <c r="RUI45" s="80"/>
      <c r="RUJ45" s="80"/>
      <c r="RUK45" s="80"/>
      <c r="RUL45" s="80"/>
      <c r="RUM45" s="80"/>
      <c r="RUN45" s="80"/>
      <c r="RUO45" s="80"/>
      <c r="RUP45" s="80"/>
      <c r="RUQ45" s="80"/>
      <c r="RUR45" s="80"/>
      <c r="RUS45" s="80"/>
      <c r="RUT45" s="80"/>
      <c r="RUU45" s="80"/>
      <c r="RUV45" s="80"/>
      <c r="RUW45" s="80"/>
      <c r="RUX45" s="80"/>
      <c r="RUY45" s="80"/>
      <c r="RUZ45" s="80"/>
      <c r="RVA45" s="80"/>
      <c r="RVB45" s="80"/>
      <c r="RVC45" s="80"/>
      <c r="RVD45" s="80"/>
      <c r="RVE45" s="80"/>
      <c r="RVF45" s="80"/>
      <c r="RVG45" s="80"/>
      <c r="RVH45" s="80"/>
      <c r="RVI45" s="80"/>
      <c r="RVJ45" s="80"/>
      <c r="RVK45" s="80"/>
      <c r="RVL45" s="80"/>
      <c r="RVM45" s="80"/>
      <c r="RVN45" s="80"/>
      <c r="RVO45" s="80"/>
      <c r="RVP45" s="80"/>
      <c r="RVQ45" s="80"/>
      <c r="RVR45" s="80"/>
      <c r="RVS45" s="80"/>
      <c r="RVT45" s="80"/>
      <c r="RVU45" s="80"/>
      <c r="RVV45" s="80"/>
      <c r="RVW45" s="80"/>
      <c r="RVX45" s="80"/>
      <c r="RVY45" s="80"/>
      <c r="RVZ45" s="80"/>
      <c r="RWA45" s="80"/>
      <c r="RWB45" s="80"/>
      <c r="RWC45" s="80"/>
      <c r="RWD45" s="80"/>
      <c r="RWE45" s="80"/>
      <c r="RWF45" s="80"/>
      <c r="RWG45" s="80"/>
      <c r="RWH45" s="80"/>
      <c r="RWI45" s="80"/>
      <c r="RWJ45" s="80"/>
      <c r="RWK45" s="80"/>
      <c r="RWL45" s="80"/>
      <c r="RWM45" s="80"/>
      <c r="RWN45" s="80"/>
      <c r="RWO45" s="80"/>
      <c r="RWP45" s="80"/>
      <c r="RWQ45" s="80"/>
      <c r="RWR45" s="80"/>
      <c r="RWS45" s="80"/>
      <c r="RWT45" s="80"/>
      <c r="RWU45" s="80"/>
      <c r="RWV45" s="80"/>
      <c r="RWW45" s="80"/>
      <c r="RWX45" s="80"/>
      <c r="RWY45" s="80"/>
      <c r="RWZ45" s="80"/>
      <c r="RXA45" s="80"/>
      <c r="RXB45" s="80"/>
      <c r="RXC45" s="80"/>
      <c r="RXD45" s="80"/>
      <c r="RXE45" s="80"/>
      <c r="RXF45" s="80"/>
      <c r="RXG45" s="80"/>
      <c r="RXH45" s="80"/>
      <c r="RXI45" s="80"/>
      <c r="RXJ45" s="80"/>
      <c r="RXK45" s="80"/>
      <c r="RXL45" s="80"/>
      <c r="RXM45" s="80"/>
      <c r="RXN45" s="80"/>
      <c r="RXO45" s="80"/>
      <c r="RXP45" s="80"/>
      <c r="RXQ45" s="80"/>
      <c r="RXR45" s="80"/>
      <c r="RXS45" s="80"/>
      <c r="RXT45" s="80"/>
      <c r="RXU45" s="80"/>
      <c r="RXV45" s="80"/>
      <c r="RXW45" s="80"/>
      <c r="RXX45" s="80"/>
      <c r="RXY45" s="80"/>
      <c r="RXZ45" s="80"/>
      <c r="RYA45" s="80"/>
      <c r="RYB45" s="80"/>
      <c r="RYC45" s="80"/>
      <c r="RYD45" s="80"/>
      <c r="RYE45" s="80"/>
      <c r="RYF45" s="80"/>
      <c r="RYG45" s="80"/>
      <c r="RYH45" s="80"/>
      <c r="RYI45" s="80"/>
      <c r="RYJ45" s="80"/>
      <c r="RYK45" s="80"/>
      <c r="RYL45" s="80"/>
      <c r="RYM45" s="80"/>
      <c r="RYN45" s="80"/>
      <c r="RYO45" s="80"/>
      <c r="RYP45" s="80"/>
      <c r="RYQ45" s="80"/>
      <c r="RYR45" s="80"/>
      <c r="RYS45" s="80"/>
      <c r="RYT45" s="80"/>
      <c r="RYU45" s="80"/>
      <c r="RYV45" s="80"/>
      <c r="RYW45" s="80"/>
      <c r="RYX45" s="80"/>
      <c r="RYY45" s="80"/>
      <c r="RYZ45" s="80"/>
      <c r="RZA45" s="80"/>
      <c r="RZB45" s="80"/>
      <c r="RZC45" s="80"/>
      <c r="RZD45" s="80"/>
      <c r="RZE45" s="80"/>
      <c r="RZF45" s="80"/>
      <c r="RZG45" s="80"/>
      <c r="RZH45" s="80"/>
      <c r="RZI45" s="80"/>
      <c r="RZJ45" s="80"/>
      <c r="RZK45" s="80"/>
      <c r="RZL45" s="80"/>
      <c r="RZM45" s="80"/>
      <c r="RZN45" s="80"/>
      <c r="RZO45" s="80"/>
      <c r="RZP45" s="80"/>
      <c r="RZQ45" s="80"/>
      <c r="RZR45" s="80"/>
      <c r="RZS45" s="80"/>
      <c r="RZT45" s="80"/>
      <c r="RZU45" s="80"/>
      <c r="RZV45" s="80"/>
      <c r="RZW45" s="80"/>
      <c r="RZX45" s="80"/>
      <c r="RZY45" s="80"/>
      <c r="RZZ45" s="80"/>
      <c r="SAA45" s="80"/>
      <c r="SAB45" s="80"/>
      <c r="SAC45" s="80"/>
      <c r="SAD45" s="80"/>
      <c r="SAE45" s="80"/>
      <c r="SAF45" s="80"/>
      <c r="SAG45" s="80"/>
      <c r="SAH45" s="80"/>
      <c r="SAI45" s="80"/>
      <c r="SAJ45" s="80"/>
      <c r="SAK45" s="80"/>
      <c r="SAL45" s="80"/>
      <c r="SAM45" s="80"/>
      <c r="SAN45" s="80"/>
      <c r="SAO45" s="80"/>
      <c r="SAP45" s="80"/>
      <c r="SAQ45" s="80"/>
      <c r="SAR45" s="80"/>
      <c r="SAS45" s="80"/>
      <c r="SAT45" s="80"/>
      <c r="SAU45" s="80"/>
      <c r="SAV45" s="80"/>
      <c r="SAW45" s="80"/>
      <c r="SAX45" s="80"/>
      <c r="SAY45" s="80"/>
      <c r="SAZ45" s="80"/>
      <c r="SBA45" s="80"/>
      <c r="SBB45" s="80"/>
      <c r="SBC45" s="80"/>
      <c r="SBD45" s="80"/>
      <c r="SBE45" s="80"/>
      <c r="SBF45" s="80"/>
      <c r="SBG45" s="80"/>
      <c r="SBH45" s="80"/>
      <c r="SBI45" s="80"/>
      <c r="SBJ45" s="80"/>
      <c r="SBK45" s="80"/>
      <c r="SBL45" s="80"/>
      <c r="SBM45" s="80"/>
      <c r="SBN45" s="80"/>
      <c r="SBO45" s="80"/>
      <c r="SBP45" s="80"/>
      <c r="SBQ45" s="80"/>
      <c r="SBR45" s="80"/>
      <c r="SBS45" s="80"/>
      <c r="SBT45" s="80"/>
      <c r="SBU45" s="80"/>
      <c r="SBV45" s="80"/>
      <c r="SBW45" s="80"/>
      <c r="SBX45" s="80"/>
      <c r="SBY45" s="80"/>
      <c r="SBZ45" s="80"/>
      <c r="SCA45" s="80"/>
      <c r="SCB45" s="80"/>
      <c r="SCC45" s="80"/>
      <c r="SCD45" s="80"/>
      <c r="SCE45" s="80"/>
      <c r="SCF45" s="80"/>
      <c r="SCG45" s="80"/>
      <c r="SCH45" s="80"/>
      <c r="SCI45" s="80"/>
      <c r="SCJ45" s="80"/>
      <c r="SCK45" s="80"/>
      <c r="SCL45" s="80"/>
      <c r="SCM45" s="80"/>
      <c r="SCN45" s="80"/>
      <c r="SCO45" s="80"/>
      <c r="SCP45" s="80"/>
      <c r="SCQ45" s="80"/>
      <c r="SCR45" s="80"/>
      <c r="SCS45" s="80"/>
      <c r="SCT45" s="80"/>
      <c r="SCU45" s="80"/>
      <c r="SCV45" s="80"/>
      <c r="SCW45" s="80"/>
      <c r="SCX45" s="80"/>
      <c r="SCY45" s="80"/>
      <c r="SCZ45" s="80"/>
      <c r="SDA45" s="80"/>
      <c r="SDB45" s="80"/>
      <c r="SDC45" s="80"/>
      <c r="SDD45" s="80"/>
      <c r="SDE45" s="80"/>
      <c r="SDF45" s="80"/>
      <c r="SDG45" s="80"/>
      <c r="SDH45" s="80"/>
      <c r="SDI45" s="80"/>
      <c r="SDJ45" s="80"/>
      <c r="SDK45" s="80"/>
      <c r="SDL45" s="80"/>
      <c r="SDM45" s="80"/>
      <c r="SDN45" s="80"/>
      <c r="SDO45" s="80"/>
      <c r="SDP45" s="80"/>
      <c r="SDQ45" s="80"/>
      <c r="SDR45" s="80"/>
      <c r="SDS45" s="80"/>
      <c r="SDT45" s="80"/>
      <c r="SDU45" s="80"/>
      <c r="SDV45" s="80"/>
      <c r="SDW45" s="80"/>
      <c r="SDX45" s="80"/>
      <c r="SDY45" s="80"/>
      <c r="SDZ45" s="80"/>
      <c r="SEA45" s="80"/>
      <c r="SEB45" s="80"/>
      <c r="SEC45" s="80"/>
      <c r="SED45" s="80"/>
      <c r="SEE45" s="80"/>
      <c r="SEF45" s="80"/>
      <c r="SEG45" s="80"/>
      <c r="SEH45" s="80"/>
      <c r="SEI45" s="80"/>
      <c r="SEJ45" s="80"/>
      <c r="SEK45" s="80"/>
      <c r="SEL45" s="80"/>
      <c r="SEM45" s="80"/>
      <c r="SEN45" s="80"/>
      <c r="SEO45" s="80"/>
      <c r="SEP45" s="80"/>
      <c r="SEQ45" s="80"/>
      <c r="SER45" s="80"/>
      <c r="SES45" s="80"/>
      <c r="SET45" s="80"/>
      <c r="SEU45" s="80"/>
      <c r="SEV45" s="80"/>
      <c r="SEW45" s="80"/>
      <c r="SEX45" s="80"/>
      <c r="SEY45" s="80"/>
      <c r="SEZ45" s="80"/>
      <c r="SFA45" s="80"/>
      <c r="SFB45" s="80"/>
      <c r="SFC45" s="80"/>
      <c r="SFD45" s="80"/>
      <c r="SFE45" s="80"/>
      <c r="SFF45" s="80"/>
      <c r="SFG45" s="80"/>
      <c r="SFH45" s="80"/>
      <c r="SFI45" s="80"/>
      <c r="SFJ45" s="80"/>
      <c r="SFK45" s="80"/>
      <c r="SFL45" s="80"/>
      <c r="SFM45" s="80"/>
      <c r="SFN45" s="80"/>
      <c r="SFO45" s="80"/>
      <c r="SFP45" s="80"/>
      <c r="SFQ45" s="80"/>
      <c r="SFR45" s="80"/>
      <c r="SFS45" s="80"/>
      <c r="SFT45" s="80"/>
      <c r="SFU45" s="80"/>
      <c r="SFV45" s="80"/>
      <c r="SFW45" s="80"/>
      <c r="SFX45" s="80"/>
      <c r="SFY45" s="80"/>
      <c r="SFZ45" s="80"/>
      <c r="SGA45" s="80"/>
      <c r="SGB45" s="80"/>
      <c r="SGC45" s="80"/>
      <c r="SGD45" s="80"/>
      <c r="SGE45" s="80"/>
      <c r="SGF45" s="80"/>
      <c r="SGG45" s="80"/>
      <c r="SGH45" s="80"/>
      <c r="SGI45" s="80"/>
      <c r="SGJ45" s="80"/>
      <c r="SGK45" s="80"/>
      <c r="SGL45" s="80"/>
      <c r="SGM45" s="80"/>
      <c r="SGN45" s="80"/>
      <c r="SGO45" s="80"/>
      <c r="SGP45" s="80"/>
      <c r="SGQ45" s="80"/>
      <c r="SGR45" s="80"/>
      <c r="SGS45" s="80"/>
      <c r="SGT45" s="80"/>
      <c r="SGU45" s="80"/>
      <c r="SGV45" s="80"/>
      <c r="SGW45" s="80"/>
      <c r="SGX45" s="80"/>
      <c r="SGY45" s="80"/>
      <c r="SGZ45" s="80"/>
      <c r="SHA45" s="80"/>
      <c r="SHB45" s="80"/>
      <c r="SHC45" s="80"/>
      <c r="SHD45" s="80"/>
      <c r="SHE45" s="80"/>
      <c r="SHF45" s="80"/>
      <c r="SHG45" s="80"/>
      <c r="SHH45" s="80"/>
      <c r="SHI45" s="80"/>
      <c r="SHJ45" s="80"/>
      <c r="SHK45" s="80"/>
      <c r="SHL45" s="80"/>
      <c r="SHM45" s="80"/>
      <c r="SHN45" s="80"/>
      <c r="SHO45" s="80"/>
      <c r="SHP45" s="80"/>
      <c r="SHQ45" s="80"/>
      <c r="SHR45" s="80"/>
      <c r="SHS45" s="80"/>
      <c r="SHT45" s="80"/>
      <c r="SHU45" s="80"/>
      <c r="SHV45" s="80"/>
      <c r="SHW45" s="80"/>
      <c r="SHX45" s="80"/>
      <c r="SHY45" s="80"/>
      <c r="SHZ45" s="80"/>
      <c r="SIA45" s="80"/>
      <c r="SIB45" s="80"/>
      <c r="SIC45" s="80"/>
      <c r="SID45" s="80"/>
      <c r="SIE45" s="80"/>
      <c r="SIF45" s="80"/>
      <c r="SIG45" s="80"/>
      <c r="SIH45" s="80"/>
      <c r="SII45" s="80"/>
      <c r="SIJ45" s="80"/>
      <c r="SIK45" s="80"/>
      <c r="SIL45" s="80"/>
      <c r="SIM45" s="80"/>
      <c r="SIN45" s="80"/>
      <c r="SIO45" s="80"/>
      <c r="SIP45" s="80"/>
      <c r="SIQ45" s="80"/>
      <c r="SIR45" s="80"/>
      <c r="SIS45" s="80"/>
      <c r="SIT45" s="80"/>
      <c r="SIU45" s="80"/>
      <c r="SIV45" s="80"/>
      <c r="SIW45" s="80"/>
      <c r="SIX45" s="80"/>
      <c r="SIY45" s="80"/>
      <c r="SIZ45" s="80"/>
      <c r="SJA45" s="80"/>
      <c r="SJB45" s="80"/>
      <c r="SJC45" s="80"/>
      <c r="SJD45" s="80"/>
      <c r="SJE45" s="80"/>
      <c r="SJF45" s="80"/>
      <c r="SJG45" s="80"/>
      <c r="SJH45" s="80"/>
      <c r="SJI45" s="80"/>
      <c r="SJJ45" s="80"/>
      <c r="SJK45" s="80"/>
      <c r="SJL45" s="80"/>
      <c r="SJM45" s="80"/>
      <c r="SJN45" s="80"/>
      <c r="SJO45" s="80"/>
      <c r="SJP45" s="80"/>
      <c r="SJQ45" s="80"/>
      <c r="SJR45" s="80"/>
      <c r="SJS45" s="80"/>
      <c r="SJT45" s="80"/>
      <c r="SJU45" s="80"/>
      <c r="SJV45" s="80"/>
      <c r="SJW45" s="80"/>
      <c r="SJX45" s="80"/>
      <c r="SJY45" s="80"/>
      <c r="SJZ45" s="80"/>
      <c r="SKA45" s="80"/>
      <c r="SKB45" s="80"/>
      <c r="SKC45" s="80"/>
      <c r="SKD45" s="80"/>
      <c r="SKE45" s="80"/>
      <c r="SKF45" s="80"/>
      <c r="SKG45" s="80"/>
      <c r="SKH45" s="80"/>
      <c r="SKI45" s="80"/>
      <c r="SKJ45" s="80"/>
      <c r="SKK45" s="80"/>
      <c r="SKL45" s="80"/>
      <c r="SKM45" s="80"/>
      <c r="SKN45" s="80"/>
      <c r="SKO45" s="80"/>
      <c r="SKP45" s="80"/>
      <c r="SKQ45" s="80"/>
      <c r="SKR45" s="80"/>
      <c r="SKS45" s="80"/>
      <c r="SKT45" s="80"/>
      <c r="SKU45" s="80"/>
      <c r="SKV45" s="80"/>
      <c r="SKW45" s="80"/>
      <c r="SKX45" s="80"/>
      <c r="SKY45" s="80"/>
      <c r="SKZ45" s="80"/>
      <c r="SLA45" s="80"/>
      <c r="SLB45" s="80"/>
      <c r="SLC45" s="80"/>
      <c r="SLD45" s="80"/>
      <c r="SLE45" s="80"/>
      <c r="SLF45" s="80"/>
      <c r="SLG45" s="80"/>
      <c r="SLH45" s="80"/>
      <c r="SLI45" s="80"/>
      <c r="SLJ45" s="80"/>
      <c r="SLK45" s="80"/>
      <c r="SLL45" s="80"/>
      <c r="SLM45" s="80"/>
      <c r="SLN45" s="80"/>
      <c r="SLO45" s="80"/>
      <c r="SLP45" s="80"/>
      <c r="SLQ45" s="80"/>
      <c r="SLR45" s="80"/>
      <c r="SLS45" s="80"/>
      <c r="SLT45" s="80"/>
      <c r="SLU45" s="80"/>
      <c r="SLV45" s="80"/>
      <c r="SLW45" s="80"/>
      <c r="SLX45" s="80"/>
      <c r="SLY45" s="80"/>
      <c r="SLZ45" s="80"/>
      <c r="SMA45" s="80"/>
      <c r="SMB45" s="80"/>
      <c r="SMC45" s="80"/>
      <c r="SMD45" s="80"/>
      <c r="SME45" s="80"/>
      <c r="SMF45" s="80"/>
      <c r="SMG45" s="80"/>
      <c r="SMH45" s="80"/>
      <c r="SMI45" s="80"/>
      <c r="SMJ45" s="80"/>
      <c r="SMK45" s="80"/>
      <c r="SML45" s="80"/>
      <c r="SMM45" s="80"/>
      <c r="SMN45" s="80"/>
      <c r="SMO45" s="80"/>
      <c r="SMP45" s="80"/>
      <c r="SMQ45" s="80"/>
      <c r="SMR45" s="80"/>
      <c r="SMS45" s="80"/>
      <c r="SMT45" s="80"/>
      <c r="SMU45" s="80"/>
      <c r="SMV45" s="80"/>
      <c r="SMW45" s="80"/>
      <c r="SMX45" s="80"/>
      <c r="SMY45" s="80"/>
      <c r="SMZ45" s="80"/>
      <c r="SNA45" s="80"/>
      <c r="SNB45" s="80"/>
      <c r="SNC45" s="80"/>
      <c r="SND45" s="80"/>
      <c r="SNE45" s="80"/>
      <c r="SNF45" s="80"/>
      <c r="SNG45" s="80"/>
      <c r="SNH45" s="80"/>
      <c r="SNI45" s="80"/>
      <c r="SNJ45" s="80"/>
      <c r="SNK45" s="80"/>
      <c r="SNL45" s="80"/>
      <c r="SNM45" s="80"/>
      <c r="SNN45" s="80"/>
      <c r="SNO45" s="80"/>
      <c r="SNP45" s="80"/>
      <c r="SNQ45" s="80"/>
      <c r="SNR45" s="80"/>
      <c r="SNS45" s="80"/>
      <c r="SNT45" s="80"/>
      <c r="SNU45" s="80"/>
      <c r="SNV45" s="80"/>
      <c r="SNW45" s="80"/>
      <c r="SNX45" s="80"/>
      <c r="SNY45" s="80"/>
      <c r="SNZ45" s="80"/>
      <c r="SOA45" s="80"/>
      <c r="SOB45" s="80"/>
      <c r="SOC45" s="80"/>
      <c r="SOD45" s="80"/>
      <c r="SOE45" s="80"/>
      <c r="SOF45" s="80"/>
      <c r="SOG45" s="80"/>
      <c r="SOH45" s="80"/>
      <c r="SOI45" s="80"/>
      <c r="SOJ45" s="80"/>
      <c r="SOK45" s="80"/>
      <c r="SOL45" s="80"/>
      <c r="SOM45" s="80"/>
      <c r="SON45" s="80"/>
      <c r="SOO45" s="80"/>
      <c r="SOP45" s="80"/>
      <c r="SOQ45" s="80"/>
      <c r="SOR45" s="80"/>
      <c r="SOS45" s="80"/>
      <c r="SOT45" s="80"/>
      <c r="SOU45" s="80"/>
      <c r="SOV45" s="80"/>
      <c r="SOW45" s="80"/>
      <c r="SOX45" s="80"/>
      <c r="SOY45" s="80"/>
      <c r="SOZ45" s="80"/>
      <c r="SPA45" s="80"/>
      <c r="SPB45" s="80"/>
      <c r="SPC45" s="80"/>
      <c r="SPD45" s="80"/>
      <c r="SPE45" s="80"/>
      <c r="SPF45" s="80"/>
      <c r="SPG45" s="80"/>
      <c r="SPH45" s="80"/>
      <c r="SPI45" s="80"/>
      <c r="SPJ45" s="80"/>
      <c r="SPK45" s="80"/>
      <c r="SPL45" s="80"/>
      <c r="SPM45" s="80"/>
      <c r="SPN45" s="80"/>
      <c r="SPO45" s="80"/>
      <c r="SPP45" s="80"/>
      <c r="SPQ45" s="80"/>
      <c r="SPR45" s="80"/>
      <c r="SPS45" s="80"/>
      <c r="SPT45" s="80"/>
      <c r="SPU45" s="80"/>
      <c r="SPV45" s="80"/>
      <c r="SPW45" s="80"/>
      <c r="SPX45" s="80"/>
      <c r="SPY45" s="80"/>
      <c r="SPZ45" s="80"/>
      <c r="SQA45" s="80"/>
      <c r="SQB45" s="80"/>
      <c r="SQC45" s="80"/>
      <c r="SQD45" s="80"/>
      <c r="SQE45" s="80"/>
      <c r="SQF45" s="80"/>
      <c r="SQG45" s="80"/>
      <c r="SQH45" s="80"/>
      <c r="SQI45" s="80"/>
      <c r="SQJ45" s="80"/>
      <c r="SQK45" s="80"/>
      <c r="SQL45" s="80"/>
      <c r="SQM45" s="80"/>
      <c r="SQN45" s="80"/>
      <c r="SQO45" s="80"/>
      <c r="SQP45" s="80"/>
      <c r="SQQ45" s="80"/>
      <c r="SQR45" s="80"/>
      <c r="SQS45" s="80"/>
      <c r="SQT45" s="80"/>
      <c r="SQU45" s="80"/>
      <c r="SQV45" s="80"/>
      <c r="SQW45" s="80"/>
      <c r="SQX45" s="80"/>
      <c r="SQY45" s="80"/>
      <c r="SQZ45" s="80"/>
      <c r="SRA45" s="80"/>
      <c r="SRB45" s="80"/>
      <c r="SRC45" s="80"/>
      <c r="SRD45" s="80"/>
      <c r="SRE45" s="80"/>
      <c r="SRF45" s="80"/>
      <c r="SRG45" s="80"/>
      <c r="SRH45" s="80"/>
      <c r="SRI45" s="80"/>
      <c r="SRJ45" s="80"/>
      <c r="SRK45" s="80"/>
      <c r="SRL45" s="80"/>
      <c r="SRM45" s="80"/>
      <c r="SRN45" s="80"/>
      <c r="SRO45" s="80"/>
      <c r="SRP45" s="80"/>
      <c r="SRQ45" s="80"/>
      <c r="SRR45" s="80"/>
      <c r="SRS45" s="80"/>
      <c r="SRT45" s="80"/>
      <c r="SRU45" s="80"/>
      <c r="SRV45" s="80"/>
      <c r="SRW45" s="80"/>
      <c r="SRX45" s="80"/>
      <c r="SRY45" s="80"/>
      <c r="SRZ45" s="80"/>
      <c r="SSA45" s="80"/>
      <c r="SSB45" s="80"/>
      <c r="SSC45" s="80"/>
      <c r="SSD45" s="80"/>
      <c r="SSE45" s="80"/>
      <c r="SSF45" s="80"/>
      <c r="SSG45" s="80"/>
      <c r="SSH45" s="80"/>
      <c r="SSI45" s="80"/>
      <c r="SSJ45" s="80"/>
      <c r="SSK45" s="80"/>
      <c r="SSL45" s="80"/>
      <c r="SSM45" s="80"/>
      <c r="SSN45" s="80"/>
      <c r="SSO45" s="80"/>
      <c r="SSP45" s="80"/>
      <c r="SSQ45" s="80"/>
      <c r="SSR45" s="80"/>
      <c r="SSS45" s="80"/>
      <c r="SST45" s="80"/>
      <c r="SSU45" s="80"/>
      <c r="SSV45" s="80"/>
      <c r="SSW45" s="80"/>
      <c r="SSX45" s="80"/>
      <c r="SSY45" s="80"/>
      <c r="SSZ45" s="80"/>
      <c r="STA45" s="80"/>
      <c r="STB45" s="80"/>
      <c r="STC45" s="80"/>
      <c r="STD45" s="80"/>
      <c r="STE45" s="80"/>
      <c r="STF45" s="80"/>
      <c r="STG45" s="80"/>
      <c r="STH45" s="80"/>
      <c r="STI45" s="80"/>
      <c r="STJ45" s="80"/>
      <c r="STK45" s="80"/>
      <c r="STL45" s="80"/>
      <c r="STM45" s="80"/>
      <c r="STN45" s="80"/>
      <c r="STO45" s="80"/>
      <c r="STP45" s="80"/>
      <c r="STQ45" s="80"/>
      <c r="STR45" s="80"/>
      <c r="STS45" s="80"/>
      <c r="STT45" s="80"/>
      <c r="STU45" s="80"/>
      <c r="STV45" s="80"/>
      <c r="STW45" s="80"/>
      <c r="STX45" s="80"/>
      <c r="STY45" s="80"/>
      <c r="STZ45" s="80"/>
      <c r="SUA45" s="80"/>
      <c r="SUB45" s="80"/>
      <c r="SUC45" s="80"/>
      <c r="SUD45" s="80"/>
      <c r="SUE45" s="80"/>
      <c r="SUF45" s="80"/>
      <c r="SUG45" s="80"/>
      <c r="SUH45" s="80"/>
      <c r="SUI45" s="80"/>
      <c r="SUJ45" s="80"/>
      <c r="SUK45" s="80"/>
      <c r="SUL45" s="80"/>
      <c r="SUM45" s="80"/>
      <c r="SUN45" s="80"/>
      <c r="SUO45" s="80"/>
      <c r="SUP45" s="80"/>
      <c r="SUQ45" s="80"/>
      <c r="SUR45" s="80"/>
      <c r="SUS45" s="80"/>
      <c r="SUT45" s="80"/>
      <c r="SUU45" s="80"/>
      <c r="SUV45" s="80"/>
      <c r="SUW45" s="80"/>
      <c r="SUX45" s="80"/>
      <c r="SUY45" s="80"/>
      <c r="SUZ45" s="80"/>
      <c r="SVA45" s="80"/>
      <c r="SVB45" s="80"/>
      <c r="SVC45" s="80"/>
      <c r="SVD45" s="80"/>
      <c r="SVE45" s="80"/>
      <c r="SVF45" s="80"/>
      <c r="SVG45" s="80"/>
      <c r="SVH45" s="80"/>
      <c r="SVI45" s="80"/>
      <c r="SVJ45" s="80"/>
      <c r="SVK45" s="80"/>
      <c r="SVL45" s="80"/>
      <c r="SVM45" s="80"/>
      <c r="SVN45" s="80"/>
      <c r="SVO45" s="80"/>
      <c r="SVP45" s="80"/>
      <c r="SVQ45" s="80"/>
      <c r="SVR45" s="80"/>
      <c r="SVS45" s="80"/>
      <c r="SVT45" s="80"/>
      <c r="SVU45" s="80"/>
      <c r="SVV45" s="80"/>
      <c r="SVW45" s="80"/>
      <c r="SVX45" s="80"/>
      <c r="SVY45" s="80"/>
      <c r="SVZ45" s="80"/>
      <c r="SWA45" s="80"/>
      <c r="SWB45" s="80"/>
      <c r="SWC45" s="80"/>
      <c r="SWD45" s="80"/>
      <c r="SWE45" s="80"/>
      <c r="SWF45" s="80"/>
      <c r="SWG45" s="80"/>
      <c r="SWH45" s="80"/>
      <c r="SWI45" s="80"/>
      <c r="SWJ45" s="80"/>
      <c r="SWK45" s="80"/>
      <c r="SWL45" s="80"/>
      <c r="SWM45" s="80"/>
      <c r="SWN45" s="80"/>
      <c r="SWO45" s="80"/>
      <c r="SWP45" s="80"/>
      <c r="SWQ45" s="80"/>
      <c r="SWR45" s="80"/>
      <c r="SWS45" s="80"/>
      <c r="SWT45" s="80"/>
      <c r="SWU45" s="80"/>
      <c r="SWV45" s="80"/>
      <c r="SWW45" s="80"/>
      <c r="SWX45" s="80"/>
      <c r="SWY45" s="80"/>
      <c r="SWZ45" s="80"/>
      <c r="SXA45" s="80"/>
      <c r="SXB45" s="80"/>
      <c r="SXC45" s="80"/>
      <c r="SXD45" s="80"/>
      <c r="SXE45" s="80"/>
      <c r="SXF45" s="80"/>
      <c r="SXG45" s="80"/>
      <c r="SXH45" s="80"/>
      <c r="SXI45" s="80"/>
      <c r="SXJ45" s="80"/>
      <c r="SXK45" s="80"/>
      <c r="SXL45" s="80"/>
      <c r="SXM45" s="80"/>
      <c r="SXN45" s="80"/>
      <c r="SXO45" s="80"/>
      <c r="SXP45" s="80"/>
      <c r="SXQ45" s="80"/>
      <c r="SXR45" s="80"/>
      <c r="SXS45" s="80"/>
      <c r="SXT45" s="80"/>
      <c r="SXU45" s="80"/>
      <c r="SXV45" s="80"/>
      <c r="SXW45" s="80"/>
      <c r="SXX45" s="80"/>
      <c r="SXY45" s="80"/>
      <c r="SXZ45" s="80"/>
      <c r="SYA45" s="80"/>
      <c r="SYB45" s="80"/>
      <c r="SYC45" s="80"/>
      <c r="SYD45" s="80"/>
      <c r="SYE45" s="80"/>
      <c r="SYF45" s="80"/>
      <c r="SYG45" s="80"/>
      <c r="SYH45" s="80"/>
      <c r="SYI45" s="80"/>
      <c r="SYJ45" s="80"/>
      <c r="SYK45" s="80"/>
      <c r="SYL45" s="80"/>
      <c r="SYM45" s="80"/>
      <c r="SYN45" s="80"/>
      <c r="SYO45" s="80"/>
      <c r="SYP45" s="80"/>
      <c r="SYQ45" s="80"/>
      <c r="SYR45" s="80"/>
      <c r="SYS45" s="80"/>
      <c r="SYT45" s="80"/>
      <c r="SYU45" s="80"/>
      <c r="SYV45" s="80"/>
      <c r="SYW45" s="80"/>
      <c r="SYX45" s="80"/>
      <c r="SYY45" s="80"/>
      <c r="SYZ45" s="80"/>
      <c r="SZA45" s="80"/>
      <c r="SZB45" s="80"/>
      <c r="SZC45" s="80"/>
      <c r="SZD45" s="80"/>
      <c r="SZE45" s="80"/>
      <c r="SZF45" s="80"/>
      <c r="SZG45" s="80"/>
      <c r="SZH45" s="80"/>
      <c r="SZI45" s="80"/>
      <c r="SZJ45" s="80"/>
      <c r="SZK45" s="80"/>
      <c r="SZL45" s="80"/>
      <c r="SZM45" s="80"/>
      <c r="SZN45" s="80"/>
      <c r="SZO45" s="80"/>
      <c r="SZP45" s="80"/>
      <c r="SZQ45" s="80"/>
      <c r="SZR45" s="80"/>
      <c r="SZS45" s="80"/>
      <c r="SZT45" s="80"/>
      <c r="SZU45" s="80"/>
      <c r="SZV45" s="80"/>
      <c r="SZW45" s="80"/>
      <c r="SZX45" s="80"/>
      <c r="SZY45" s="80"/>
      <c r="SZZ45" s="80"/>
      <c r="TAA45" s="80"/>
      <c r="TAB45" s="80"/>
      <c r="TAC45" s="80"/>
      <c r="TAD45" s="80"/>
      <c r="TAE45" s="80"/>
      <c r="TAF45" s="80"/>
      <c r="TAG45" s="80"/>
      <c r="TAH45" s="80"/>
      <c r="TAI45" s="80"/>
      <c r="TAJ45" s="80"/>
      <c r="TAK45" s="80"/>
      <c r="TAL45" s="80"/>
      <c r="TAM45" s="80"/>
      <c r="TAN45" s="80"/>
      <c r="TAO45" s="80"/>
      <c r="TAP45" s="80"/>
      <c r="TAQ45" s="80"/>
      <c r="TAR45" s="80"/>
      <c r="TAS45" s="80"/>
      <c r="TAT45" s="80"/>
      <c r="TAU45" s="80"/>
      <c r="TAV45" s="80"/>
      <c r="TAW45" s="80"/>
      <c r="TAX45" s="80"/>
      <c r="TAY45" s="80"/>
      <c r="TAZ45" s="80"/>
      <c r="TBA45" s="80"/>
      <c r="TBB45" s="80"/>
      <c r="TBC45" s="80"/>
      <c r="TBD45" s="80"/>
      <c r="TBE45" s="80"/>
      <c r="TBF45" s="80"/>
      <c r="TBG45" s="80"/>
      <c r="TBH45" s="80"/>
      <c r="TBI45" s="80"/>
      <c r="TBJ45" s="80"/>
      <c r="TBK45" s="80"/>
      <c r="TBL45" s="80"/>
      <c r="TBM45" s="80"/>
      <c r="TBN45" s="80"/>
      <c r="TBO45" s="80"/>
      <c r="TBP45" s="80"/>
      <c r="TBQ45" s="80"/>
      <c r="TBR45" s="80"/>
      <c r="TBS45" s="80"/>
      <c r="TBT45" s="80"/>
      <c r="TBU45" s="80"/>
      <c r="TBV45" s="80"/>
      <c r="TBW45" s="80"/>
      <c r="TBX45" s="80"/>
      <c r="TBY45" s="80"/>
      <c r="TBZ45" s="80"/>
      <c r="TCA45" s="80"/>
      <c r="TCB45" s="80"/>
      <c r="TCC45" s="80"/>
      <c r="TCD45" s="80"/>
      <c r="TCE45" s="80"/>
      <c r="TCF45" s="80"/>
      <c r="TCG45" s="80"/>
      <c r="TCH45" s="80"/>
      <c r="TCI45" s="80"/>
      <c r="TCJ45" s="80"/>
      <c r="TCK45" s="80"/>
      <c r="TCL45" s="80"/>
      <c r="TCM45" s="80"/>
      <c r="TCN45" s="80"/>
      <c r="TCO45" s="80"/>
      <c r="TCP45" s="80"/>
      <c r="TCQ45" s="80"/>
      <c r="TCR45" s="80"/>
      <c r="TCS45" s="80"/>
      <c r="TCT45" s="80"/>
      <c r="TCU45" s="80"/>
      <c r="TCV45" s="80"/>
      <c r="TCW45" s="80"/>
      <c r="TCX45" s="80"/>
      <c r="TCY45" s="80"/>
      <c r="TCZ45" s="80"/>
      <c r="TDA45" s="80"/>
      <c r="TDB45" s="80"/>
      <c r="TDC45" s="80"/>
      <c r="TDD45" s="80"/>
      <c r="TDE45" s="80"/>
      <c r="TDF45" s="80"/>
      <c r="TDG45" s="80"/>
      <c r="TDH45" s="80"/>
      <c r="TDI45" s="80"/>
      <c r="TDJ45" s="80"/>
      <c r="TDK45" s="80"/>
      <c r="TDL45" s="80"/>
      <c r="TDM45" s="80"/>
      <c r="TDN45" s="80"/>
      <c r="TDO45" s="80"/>
      <c r="TDP45" s="80"/>
      <c r="TDQ45" s="80"/>
      <c r="TDR45" s="80"/>
      <c r="TDS45" s="80"/>
      <c r="TDT45" s="80"/>
      <c r="TDU45" s="80"/>
      <c r="TDV45" s="80"/>
      <c r="TDW45" s="80"/>
      <c r="TDX45" s="80"/>
      <c r="TDY45" s="80"/>
      <c r="TDZ45" s="80"/>
      <c r="TEA45" s="80"/>
      <c r="TEB45" s="80"/>
      <c r="TEC45" s="80"/>
      <c r="TED45" s="80"/>
      <c r="TEE45" s="80"/>
      <c r="TEF45" s="80"/>
      <c r="TEG45" s="80"/>
      <c r="TEH45" s="80"/>
      <c r="TEI45" s="80"/>
      <c r="TEJ45" s="80"/>
      <c r="TEK45" s="80"/>
      <c r="TEL45" s="80"/>
      <c r="TEM45" s="80"/>
      <c r="TEN45" s="80"/>
      <c r="TEO45" s="80"/>
      <c r="TEP45" s="80"/>
      <c r="TEQ45" s="80"/>
      <c r="TER45" s="80"/>
      <c r="TES45" s="80"/>
      <c r="TET45" s="80"/>
      <c r="TEU45" s="80"/>
      <c r="TEV45" s="80"/>
      <c r="TEW45" s="80"/>
      <c r="TEX45" s="80"/>
      <c r="TEY45" s="80"/>
      <c r="TEZ45" s="80"/>
      <c r="TFA45" s="80"/>
      <c r="TFB45" s="80"/>
      <c r="TFC45" s="80"/>
      <c r="TFD45" s="80"/>
      <c r="TFE45" s="80"/>
      <c r="TFF45" s="80"/>
      <c r="TFG45" s="80"/>
      <c r="TFH45" s="80"/>
      <c r="TFI45" s="80"/>
      <c r="TFJ45" s="80"/>
      <c r="TFK45" s="80"/>
      <c r="TFL45" s="80"/>
      <c r="TFM45" s="80"/>
      <c r="TFN45" s="80"/>
      <c r="TFO45" s="80"/>
      <c r="TFP45" s="80"/>
      <c r="TFQ45" s="80"/>
      <c r="TFR45" s="80"/>
      <c r="TFS45" s="80"/>
      <c r="TFT45" s="80"/>
      <c r="TFU45" s="80"/>
      <c r="TFV45" s="80"/>
      <c r="TFW45" s="80"/>
      <c r="TFX45" s="80"/>
      <c r="TFY45" s="80"/>
      <c r="TFZ45" s="80"/>
      <c r="TGA45" s="80"/>
      <c r="TGB45" s="80"/>
      <c r="TGC45" s="80"/>
      <c r="TGD45" s="80"/>
      <c r="TGE45" s="80"/>
      <c r="TGF45" s="80"/>
      <c r="TGG45" s="80"/>
      <c r="TGH45" s="80"/>
      <c r="TGI45" s="80"/>
      <c r="TGJ45" s="80"/>
      <c r="TGK45" s="80"/>
      <c r="TGL45" s="80"/>
      <c r="TGM45" s="80"/>
      <c r="TGN45" s="80"/>
      <c r="TGO45" s="80"/>
      <c r="TGP45" s="80"/>
      <c r="TGQ45" s="80"/>
      <c r="TGR45" s="80"/>
      <c r="TGS45" s="80"/>
      <c r="TGT45" s="80"/>
      <c r="TGU45" s="80"/>
      <c r="TGV45" s="80"/>
      <c r="TGW45" s="80"/>
      <c r="TGX45" s="80"/>
      <c r="TGY45" s="80"/>
      <c r="TGZ45" s="80"/>
      <c r="THA45" s="80"/>
      <c r="THB45" s="80"/>
      <c r="THC45" s="80"/>
      <c r="THD45" s="80"/>
      <c r="THE45" s="80"/>
      <c r="THF45" s="80"/>
      <c r="THG45" s="80"/>
      <c r="THH45" s="80"/>
      <c r="THI45" s="80"/>
      <c r="THJ45" s="80"/>
      <c r="THK45" s="80"/>
      <c r="THL45" s="80"/>
      <c r="THM45" s="80"/>
      <c r="THN45" s="80"/>
      <c r="THO45" s="80"/>
      <c r="THP45" s="80"/>
      <c r="THQ45" s="80"/>
      <c r="THR45" s="80"/>
      <c r="THS45" s="80"/>
      <c r="THT45" s="80"/>
      <c r="THU45" s="80"/>
      <c r="THV45" s="80"/>
      <c r="THW45" s="80"/>
      <c r="THX45" s="80"/>
      <c r="THY45" s="80"/>
      <c r="THZ45" s="80"/>
      <c r="TIA45" s="80"/>
      <c r="TIB45" s="80"/>
      <c r="TIC45" s="80"/>
      <c r="TID45" s="80"/>
      <c r="TIE45" s="80"/>
      <c r="TIF45" s="80"/>
      <c r="TIG45" s="80"/>
      <c r="TIH45" s="80"/>
      <c r="TII45" s="80"/>
      <c r="TIJ45" s="80"/>
      <c r="TIK45" s="80"/>
      <c r="TIL45" s="80"/>
      <c r="TIM45" s="80"/>
      <c r="TIN45" s="80"/>
      <c r="TIO45" s="80"/>
      <c r="TIP45" s="80"/>
      <c r="TIQ45" s="80"/>
      <c r="TIR45" s="80"/>
      <c r="TIS45" s="80"/>
      <c r="TIT45" s="80"/>
      <c r="TIU45" s="80"/>
      <c r="TIV45" s="80"/>
      <c r="TIW45" s="80"/>
      <c r="TIX45" s="80"/>
      <c r="TIY45" s="80"/>
      <c r="TIZ45" s="80"/>
      <c r="TJA45" s="80"/>
      <c r="TJB45" s="80"/>
      <c r="TJC45" s="80"/>
      <c r="TJD45" s="80"/>
      <c r="TJE45" s="80"/>
      <c r="TJF45" s="80"/>
      <c r="TJG45" s="80"/>
      <c r="TJH45" s="80"/>
      <c r="TJI45" s="80"/>
      <c r="TJJ45" s="80"/>
      <c r="TJK45" s="80"/>
      <c r="TJL45" s="80"/>
      <c r="TJM45" s="80"/>
      <c r="TJN45" s="80"/>
      <c r="TJO45" s="80"/>
      <c r="TJP45" s="80"/>
      <c r="TJQ45" s="80"/>
      <c r="TJR45" s="80"/>
      <c r="TJS45" s="80"/>
      <c r="TJT45" s="80"/>
      <c r="TJU45" s="80"/>
      <c r="TJV45" s="80"/>
      <c r="TJW45" s="80"/>
      <c r="TJX45" s="80"/>
      <c r="TJY45" s="80"/>
      <c r="TJZ45" s="80"/>
      <c r="TKA45" s="80"/>
      <c r="TKB45" s="80"/>
      <c r="TKC45" s="80"/>
      <c r="TKD45" s="80"/>
      <c r="TKE45" s="80"/>
      <c r="TKF45" s="80"/>
      <c r="TKG45" s="80"/>
      <c r="TKH45" s="80"/>
      <c r="TKI45" s="80"/>
      <c r="TKJ45" s="80"/>
      <c r="TKK45" s="80"/>
      <c r="TKL45" s="80"/>
      <c r="TKM45" s="80"/>
      <c r="TKN45" s="80"/>
      <c r="TKO45" s="80"/>
      <c r="TKP45" s="80"/>
      <c r="TKQ45" s="80"/>
      <c r="TKR45" s="80"/>
      <c r="TKS45" s="80"/>
      <c r="TKT45" s="80"/>
      <c r="TKU45" s="80"/>
      <c r="TKV45" s="80"/>
      <c r="TKW45" s="80"/>
      <c r="TKX45" s="80"/>
      <c r="TKY45" s="80"/>
      <c r="TKZ45" s="80"/>
      <c r="TLA45" s="80"/>
      <c r="TLB45" s="80"/>
      <c r="TLC45" s="80"/>
      <c r="TLD45" s="80"/>
      <c r="TLE45" s="80"/>
      <c r="TLF45" s="80"/>
      <c r="TLG45" s="80"/>
      <c r="TLH45" s="80"/>
      <c r="TLI45" s="80"/>
      <c r="TLJ45" s="80"/>
      <c r="TLK45" s="80"/>
      <c r="TLL45" s="80"/>
      <c r="TLM45" s="80"/>
      <c r="TLN45" s="80"/>
      <c r="TLO45" s="80"/>
      <c r="TLP45" s="80"/>
      <c r="TLQ45" s="80"/>
      <c r="TLR45" s="80"/>
      <c r="TLS45" s="80"/>
      <c r="TLT45" s="80"/>
      <c r="TLU45" s="80"/>
      <c r="TLV45" s="80"/>
      <c r="TLW45" s="80"/>
      <c r="TLX45" s="80"/>
      <c r="TLY45" s="80"/>
      <c r="TLZ45" s="80"/>
      <c r="TMA45" s="80"/>
      <c r="TMB45" s="80"/>
      <c r="TMC45" s="80"/>
      <c r="TMD45" s="80"/>
      <c r="TME45" s="80"/>
      <c r="TMF45" s="80"/>
      <c r="TMG45" s="80"/>
      <c r="TMH45" s="80"/>
      <c r="TMI45" s="80"/>
      <c r="TMJ45" s="80"/>
      <c r="TMK45" s="80"/>
      <c r="TML45" s="80"/>
      <c r="TMM45" s="80"/>
      <c r="TMN45" s="80"/>
      <c r="TMO45" s="80"/>
      <c r="TMP45" s="80"/>
      <c r="TMQ45" s="80"/>
      <c r="TMR45" s="80"/>
      <c r="TMS45" s="80"/>
      <c r="TMT45" s="80"/>
      <c r="TMU45" s="80"/>
      <c r="TMV45" s="80"/>
      <c r="TMW45" s="80"/>
      <c r="TMX45" s="80"/>
      <c r="TMY45" s="80"/>
      <c r="TMZ45" s="80"/>
      <c r="TNA45" s="80"/>
      <c r="TNB45" s="80"/>
      <c r="TNC45" s="80"/>
      <c r="TND45" s="80"/>
      <c r="TNE45" s="80"/>
      <c r="TNF45" s="80"/>
      <c r="TNG45" s="80"/>
      <c r="TNH45" s="80"/>
      <c r="TNI45" s="80"/>
      <c r="TNJ45" s="80"/>
      <c r="TNK45" s="80"/>
      <c r="TNL45" s="80"/>
      <c r="TNM45" s="80"/>
      <c r="TNN45" s="80"/>
      <c r="TNO45" s="80"/>
      <c r="TNP45" s="80"/>
      <c r="TNQ45" s="80"/>
      <c r="TNR45" s="80"/>
      <c r="TNS45" s="80"/>
      <c r="TNT45" s="80"/>
      <c r="TNU45" s="80"/>
      <c r="TNV45" s="80"/>
      <c r="TNW45" s="80"/>
      <c r="TNX45" s="80"/>
      <c r="TNY45" s="80"/>
      <c r="TNZ45" s="80"/>
      <c r="TOA45" s="80"/>
      <c r="TOB45" s="80"/>
      <c r="TOC45" s="80"/>
      <c r="TOD45" s="80"/>
      <c r="TOE45" s="80"/>
      <c r="TOF45" s="80"/>
      <c r="TOG45" s="80"/>
      <c r="TOH45" s="80"/>
      <c r="TOI45" s="80"/>
      <c r="TOJ45" s="80"/>
      <c r="TOK45" s="80"/>
      <c r="TOL45" s="80"/>
      <c r="TOM45" s="80"/>
      <c r="TON45" s="80"/>
      <c r="TOO45" s="80"/>
      <c r="TOP45" s="80"/>
      <c r="TOQ45" s="80"/>
      <c r="TOR45" s="80"/>
      <c r="TOS45" s="80"/>
      <c r="TOT45" s="80"/>
      <c r="TOU45" s="80"/>
      <c r="TOV45" s="80"/>
      <c r="TOW45" s="80"/>
      <c r="TOX45" s="80"/>
      <c r="TOY45" s="80"/>
      <c r="TOZ45" s="80"/>
      <c r="TPA45" s="80"/>
      <c r="TPB45" s="80"/>
      <c r="TPC45" s="80"/>
      <c r="TPD45" s="80"/>
      <c r="TPE45" s="80"/>
      <c r="TPF45" s="80"/>
      <c r="TPG45" s="80"/>
      <c r="TPH45" s="80"/>
      <c r="TPI45" s="80"/>
      <c r="TPJ45" s="80"/>
      <c r="TPK45" s="80"/>
      <c r="TPL45" s="80"/>
      <c r="TPM45" s="80"/>
      <c r="TPN45" s="80"/>
      <c r="TPO45" s="80"/>
      <c r="TPP45" s="80"/>
      <c r="TPQ45" s="80"/>
      <c r="TPR45" s="80"/>
      <c r="TPS45" s="80"/>
      <c r="TPT45" s="80"/>
      <c r="TPU45" s="80"/>
      <c r="TPV45" s="80"/>
      <c r="TPW45" s="80"/>
      <c r="TPX45" s="80"/>
      <c r="TPY45" s="80"/>
      <c r="TPZ45" s="80"/>
      <c r="TQA45" s="80"/>
      <c r="TQB45" s="80"/>
      <c r="TQC45" s="80"/>
      <c r="TQD45" s="80"/>
      <c r="TQE45" s="80"/>
      <c r="TQF45" s="80"/>
      <c r="TQG45" s="80"/>
      <c r="TQH45" s="80"/>
      <c r="TQI45" s="80"/>
      <c r="TQJ45" s="80"/>
      <c r="TQK45" s="80"/>
      <c r="TQL45" s="80"/>
      <c r="TQM45" s="80"/>
      <c r="TQN45" s="80"/>
      <c r="TQO45" s="80"/>
      <c r="TQP45" s="80"/>
      <c r="TQQ45" s="80"/>
      <c r="TQR45" s="80"/>
      <c r="TQS45" s="80"/>
      <c r="TQT45" s="80"/>
      <c r="TQU45" s="80"/>
      <c r="TQV45" s="80"/>
      <c r="TQW45" s="80"/>
      <c r="TQX45" s="80"/>
      <c r="TQY45" s="80"/>
      <c r="TQZ45" s="80"/>
      <c r="TRA45" s="80"/>
      <c r="TRB45" s="80"/>
      <c r="TRC45" s="80"/>
      <c r="TRD45" s="80"/>
      <c r="TRE45" s="80"/>
      <c r="TRF45" s="80"/>
      <c r="TRG45" s="80"/>
      <c r="TRH45" s="80"/>
      <c r="TRI45" s="80"/>
      <c r="TRJ45" s="80"/>
      <c r="TRK45" s="80"/>
      <c r="TRL45" s="80"/>
      <c r="TRM45" s="80"/>
      <c r="TRN45" s="80"/>
      <c r="TRO45" s="80"/>
      <c r="TRP45" s="80"/>
      <c r="TRQ45" s="80"/>
      <c r="TRR45" s="80"/>
      <c r="TRS45" s="80"/>
      <c r="TRT45" s="80"/>
      <c r="TRU45" s="80"/>
      <c r="TRV45" s="80"/>
      <c r="TRW45" s="80"/>
      <c r="TRX45" s="80"/>
      <c r="TRY45" s="80"/>
      <c r="TRZ45" s="80"/>
      <c r="TSA45" s="80"/>
      <c r="TSB45" s="80"/>
      <c r="TSC45" s="80"/>
      <c r="TSD45" s="80"/>
      <c r="TSE45" s="80"/>
      <c r="TSF45" s="80"/>
      <c r="TSG45" s="80"/>
      <c r="TSH45" s="80"/>
      <c r="TSI45" s="80"/>
      <c r="TSJ45" s="80"/>
      <c r="TSK45" s="80"/>
      <c r="TSL45" s="80"/>
      <c r="TSM45" s="80"/>
      <c r="TSN45" s="80"/>
      <c r="TSO45" s="80"/>
      <c r="TSP45" s="80"/>
      <c r="TSQ45" s="80"/>
      <c r="TSR45" s="80"/>
      <c r="TSS45" s="80"/>
      <c r="TST45" s="80"/>
      <c r="TSU45" s="80"/>
      <c r="TSV45" s="80"/>
      <c r="TSW45" s="80"/>
      <c r="TSX45" s="80"/>
      <c r="TSY45" s="80"/>
      <c r="TSZ45" s="80"/>
      <c r="TTA45" s="80"/>
      <c r="TTB45" s="80"/>
      <c r="TTC45" s="80"/>
      <c r="TTD45" s="80"/>
      <c r="TTE45" s="80"/>
      <c r="TTF45" s="80"/>
      <c r="TTG45" s="80"/>
      <c r="TTH45" s="80"/>
      <c r="TTI45" s="80"/>
      <c r="TTJ45" s="80"/>
      <c r="TTK45" s="80"/>
      <c r="TTL45" s="80"/>
      <c r="TTM45" s="80"/>
      <c r="TTN45" s="80"/>
      <c r="TTO45" s="80"/>
      <c r="TTP45" s="80"/>
      <c r="TTQ45" s="80"/>
      <c r="TTR45" s="80"/>
      <c r="TTS45" s="80"/>
      <c r="TTT45" s="80"/>
      <c r="TTU45" s="80"/>
      <c r="TTV45" s="80"/>
      <c r="TTW45" s="80"/>
      <c r="TTX45" s="80"/>
      <c r="TTY45" s="80"/>
      <c r="TTZ45" s="80"/>
      <c r="TUA45" s="80"/>
      <c r="TUB45" s="80"/>
      <c r="TUC45" s="80"/>
      <c r="TUD45" s="80"/>
      <c r="TUE45" s="80"/>
      <c r="TUF45" s="80"/>
      <c r="TUG45" s="80"/>
      <c r="TUH45" s="80"/>
      <c r="TUI45" s="80"/>
      <c r="TUJ45" s="80"/>
      <c r="TUK45" s="80"/>
      <c r="TUL45" s="80"/>
      <c r="TUM45" s="80"/>
      <c r="TUN45" s="80"/>
      <c r="TUO45" s="80"/>
      <c r="TUP45" s="80"/>
      <c r="TUQ45" s="80"/>
      <c r="TUR45" s="80"/>
      <c r="TUS45" s="80"/>
      <c r="TUT45" s="80"/>
      <c r="TUU45" s="80"/>
      <c r="TUV45" s="80"/>
      <c r="TUW45" s="80"/>
      <c r="TUX45" s="80"/>
      <c r="TUY45" s="80"/>
      <c r="TUZ45" s="80"/>
      <c r="TVA45" s="80"/>
      <c r="TVB45" s="80"/>
      <c r="TVC45" s="80"/>
      <c r="TVD45" s="80"/>
      <c r="TVE45" s="80"/>
      <c r="TVF45" s="80"/>
      <c r="TVG45" s="80"/>
      <c r="TVH45" s="80"/>
      <c r="TVI45" s="80"/>
      <c r="TVJ45" s="80"/>
      <c r="TVK45" s="80"/>
      <c r="TVL45" s="80"/>
      <c r="TVM45" s="80"/>
      <c r="TVN45" s="80"/>
      <c r="TVO45" s="80"/>
      <c r="TVP45" s="80"/>
      <c r="TVQ45" s="80"/>
      <c r="TVR45" s="80"/>
      <c r="TVS45" s="80"/>
      <c r="TVT45" s="80"/>
      <c r="TVU45" s="80"/>
      <c r="TVV45" s="80"/>
      <c r="TVW45" s="80"/>
      <c r="TVX45" s="80"/>
      <c r="TVY45" s="80"/>
      <c r="TVZ45" s="80"/>
      <c r="TWA45" s="80"/>
      <c r="TWB45" s="80"/>
      <c r="TWC45" s="80"/>
      <c r="TWD45" s="80"/>
      <c r="TWE45" s="80"/>
      <c r="TWF45" s="80"/>
      <c r="TWG45" s="80"/>
      <c r="TWH45" s="80"/>
      <c r="TWI45" s="80"/>
      <c r="TWJ45" s="80"/>
      <c r="TWK45" s="80"/>
      <c r="TWL45" s="80"/>
      <c r="TWM45" s="80"/>
      <c r="TWN45" s="80"/>
      <c r="TWO45" s="80"/>
      <c r="TWP45" s="80"/>
      <c r="TWQ45" s="80"/>
      <c r="TWR45" s="80"/>
      <c r="TWS45" s="80"/>
      <c r="TWT45" s="80"/>
      <c r="TWU45" s="80"/>
      <c r="TWV45" s="80"/>
      <c r="TWW45" s="80"/>
      <c r="TWX45" s="80"/>
      <c r="TWY45" s="80"/>
      <c r="TWZ45" s="80"/>
      <c r="TXA45" s="80"/>
      <c r="TXB45" s="80"/>
      <c r="TXC45" s="80"/>
      <c r="TXD45" s="80"/>
      <c r="TXE45" s="80"/>
      <c r="TXF45" s="80"/>
      <c r="TXG45" s="80"/>
      <c r="TXH45" s="80"/>
      <c r="TXI45" s="80"/>
      <c r="TXJ45" s="80"/>
      <c r="TXK45" s="80"/>
      <c r="TXL45" s="80"/>
      <c r="TXM45" s="80"/>
      <c r="TXN45" s="80"/>
      <c r="TXO45" s="80"/>
      <c r="TXP45" s="80"/>
      <c r="TXQ45" s="80"/>
      <c r="TXR45" s="80"/>
      <c r="TXS45" s="80"/>
      <c r="TXT45" s="80"/>
      <c r="TXU45" s="80"/>
      <c r="TXV45" s="80"/>
      <c r="TXW45" s="80"/>
      <c r="TXX45" s="80"/>
      <c r="TXY45" s="80"/>
      <c r="TXZ45" s="80"/>
      <c r="TYA45" s="80"/>
      <c r="TYB45" s="80"/>
      <c r="TYC45" s="80"/>
      <c r="TYD45" s="80"/>
      <c r="TYE45" s="80"/>
      <c r="TYF45" s="80"/>
      <c r="TYG45" s="80"/>
      <c r="TYH45" s="80"/>
      <c r="TYI45" s="80"/>
      <c r="TYJ45" s="80"/>
      <c r="TYK45" s="80"/>
      <c r="TYL45" s="80"/>
      <c r="TYM45" s="80"/>
      <c r="TYN45" s="80"/>
      <c r="TYO45" s="80"/>
      <c r="TYP45" s="80"/>
      <c r="TYQ45" s="80"/>
      <c r="TYR45" s="80"/>
      <c r="TYS45" s="80"/>
      <c r="TYT45" s="80"/>
      <c r="TYU45" s="80"/>
      <c r="TYV45" s="80"/>
      <c r="TYW45" s="80"/>
      <c r="TYX45" s="80"/>
      <c r="TYY45" s="80"/>
      <c r="TYZ45" s="80"/>
      <c r="TZA45" s="80"/>
      <c r="TZB45" s="80"/>
      <c r="TZC45" s="80"/>
      <c r="TZD45" s="80"/>
      <c r="TZE45" s="80"/>
      <c r="TZF45" s="80"/>
      <c r="TZG45" s="80"/>
      <c r="TZH45" s="80"/>
      <c r="TZI45" s="80"/>
      <c r="TZJ45" s="80"/>
      <c r="TZK45" s="80"/>
      <c r="TZL45" s="80"/>
      <c r="TZM45" s="80"/>
      <c r="TZN45" s="80"/>
      <c r="TZO45" s="80"/>
      <c r="TZP45" s="80"/>
      <c r="TZQ45" s="80"/>
      <c r="TZR45" s="80"/>
      <c r="TZS45" s="80"/>
      <c r="TZT45" s="80"/>
      <c r="TZU45" s="80"/>
      <c r="TZV45" s="80"/>
      <c r="TZW45" s="80"/>
      <c r="TZX45" s="80"/>
      <c r="TZY45" s="80"/>
      <c r="TZZ45" s="80"/>
      <c r="UAA45" s="80"/>
      <c r="UAB45" s="80"/>
      <c r="UAC45" s="80"/>
      <c r="UAD45" s="80"/>
      <c r="UAE45" s="80"/>
      <c r="UAF45" s="80"/>
      <c r="UAG45" s="80"/>
      <c r="UAH45" s="80"/>
      <c r="UAI45" s="80"/>
      <c r="UAJ45" s="80"/>
      <c r="UAK45" s="80"/>
      <c r="UAL45" s="80"/>
      <c r="UAM45" s="80"/>
      <c r="UAN45" s="80"/>
      <c r="UAO45" s="80"/>
      <c r="UAP45" s="80"/>
      <c r="UAQ45" s="80"/>
      <c r="UAR45" s="80"/>
      <c r="UAS45" s="80"/>
      <c r="UAT45" s="80"/>
      <c r="UAU45" s="80"/>
      <c r="UAV45" s="80"/>
      <c r="UAW45" s="80"/>
      <c r="UAX45" s="80"/>
      <c r="UAY45" s="80"/>
      <c r="UAZ45" s="80"/>
      <c r="UBA45" s="80"/>
      <c r="UBB45" s="80"/>
      <c r="UBC45" s="80"/>
      <c r="UBD45" s="80"/>
      <c r="UBE45" s="80"/>
      <c r="UBF45" s="80"/>
      <c r="UBG45" s="80"/>
      <c r="UBH45" s="80"/>
      <c r="UBI45" s="80"/>
      <c r="UBJ45" s="80"/>
      <c r="UBK45" s="80"/>
      <c r="UBL45" s="80"/>
      <c r="UBM45" s="80"/>
      <c r="UBN45" s="80"/>
      <c r="UBO45" s="80"/>
      <c r="UBP45" s="80"/>
      <c r="UBQ45" s="80"/>
      <c r="UBR45" s="80"/>
      <c r="UBS45" s="80"/>
      <c r="UBT45" s="80"/>
      <c r="UBU45" s="80"/>
      <c r="UBV45" s="80"/>
      <c r="UBW45" s="80"/>
      <c r="UBX45" s="80"/>
      <c r="UBY45" s="80"/>
      <c r="UBZ45" s="80"/>
      <c r="UCA45" s="80"/>
      <c r="UCB45" s="80"/>
      <c r="UCC45" s="80"/>
      <c r="UCD45" s="80"/>
      <c r="UCE45" s="80"/>
      <c r="UCF45" s="80"/>
      <c r="UCG45" s="80"/>
      <c r="UCH45" s="80"/>
      <c r="UCI45" s="80"/>
      <c r="UCJ45" s="80"/>
      <c r="UCK45" s="80"/>
      <c r="UCL45" s="80"/>
      <c r="UCM45" s="80"/>
      <c r="UCN45" s="80"/>
      <c r="UCO45" s="80"/>
      <c r="UCP45" s="80"/>
      <c r="UCQ45" s="80"/>
      <c r="UCR45" s="80"/>
      <c r="UCS45" s="80"/>
      <c r="UCT45" s="80"/>
      <c r="UCU45" s="80"/>
      <c r="UCV45" s="80"/>
      <c r="UCW45" s="80"/>
      <c r="UCX45" s="80"/>
      <c r="UCY45" s="80"/>
      <c r="UCZ45" s="80"/>
      <c r="UDA45" s="80"/>
      <c r="UDB45" s="80"/>
      <c r="UDC45" s="80"/>
      <c r="UDD45" s="80"/>
      <c r="UDE45" s="80"/>
      <c r="UDF45" s="80"/>
      <c r="UDG45" s="80"/>
      <c r="UDH45" s="80"/>
      <c r="UDI45" s="80"/>
      <c r="UDJ45" s="80"/>
      <c r="UDK45" s="80"/>
      <c r="UDL45" s="80"/>
      <c r="UDM45" s="80"/>
      <c r="UDN45" s="80"/>
      <c r="UDO45" s="80"/>
      <c r="UDP45" s="80"/>
      <c r="UDQ45" s="80"/>
      <c r="UDR45" s="80"/>
      <c r="UDS45" s="80"/>
      <c r="UDT45" s="80"/>
      <c r="UDU45" s="80"/>
      <c r="UDV45" s="80"/>
      <c r="UDW45" s="80"/>
      <c r="UDX45" s="80"/>
      <c r="UDY45" s="80"/>
      <c r="UDZ45" s="80"/>
      <c r="UEA45" s="80"/>
      <c r="UEB45" s="80"/>
      <c r="UEC45" s="80"/>
      <c r="UED45" s="80"/>
      <c r="UEE45" s="80"/>
      <c r="UEF45" s="80"/>
      <c r="UEG45" s="80"/>
      <c r="UEH45" s="80"/>
      <c r="UEI45" s="80"/>
      <c r="UEJ45" s="80"/>
      <c r="UEK45" s="80"/>
      <c r="UEL45" s="80"/>
      <c r="UEM45" s="80"/>
      <c r="UEN45" s="80"/>
      <c r="UEO45" s="80"/>
      <c r="UEP45" s="80"/>
      <c r="UEQ45" s="80"/>
      <c r="UER45" s="80"/>
      <c r="UES45" s="80"/>
      <c r="UET45" s="80"/>
      <c r="UEU45" s="80"/>
      <c r="UEV45" s="80"/>
      <c r="UEW45" s="80"/>
      <c r="UEX45" s="80"/>
      <c r="UEY45" s="80"/>
      <c r="UEZ45" s="80"/>
      <c r="UFA45" s="80"/>
      <c r="UFB45" s="80"/>
      <c r="UFC45" s="80"/>
      <c r="UFD45" s="80"/>
      <c r="UFE45" s="80"/>
      <c r="UFF45" s="80"/>
      <c r="UFG45" s="80"/>
      <c r="UFH45" s="80"/>
      <c r="UFI45" s="80"/>
      <c r="UFJ45" s="80"/>
      <c r="UFK45" s="80"/>
      <c r="UFL45" s="80"/>
      <c r="UFM45" s="80"/>
      <c r="UFN45" s="80"/>
      <c r="UFO45" s="80"/>
      <c r="UFP45" s="80"/>
      <c r="UFQ45" s="80"/>
      <c r="UFR45" s="80"/>
      <c r="UFS45" s="80"/>
      <c r="UFT45" s="80"/>
      <c r="UFU45" s="80"/>
      <c r="UFV45" s="80"/>
      <c r="UFW45" s="80"/>
      <c r="UFX45" s="80"/>
      <c r="UFY45" s="80"/>
      <c r="UFZ45" s="80"/>
      <c r="UGA45" s="80"/>
      <c r="UGB45" s="80"/>
      <c r="UGC45" s="80"/>
      <c r="UGD45" s="80"/>
      <c r="UGE45" s="80"/>
      <c r="UGF45" s="80"/>
      <c r="UGG45" s="80"/>
      <c r="UGH45" s="80"/>
      <c r="UGI45" s="80"/>
      <c r="UGJ45" s="80"/>
      <c r="UGK45" s="80"/>
      <c r="UGL45" s="80"/>
      <c r="UGM45" s="80"/>
      <c r="UGN45" s="80"/>
      <c r="UGO45" s="80"/>
      <c r="UGP45" s="80"/>
      <c r="UGQ45" s="80"/>
      <c r="UGR45" s="80"/>
      <c r="UGS45" s="80"/>
      <c r="UGT45" s="80"/>
      <c r="UGU45" s="80"/>
      <c r="UGV45" s="80"/>
      <c r="UGW45" s="80"/>
      <c r="UGX45" s="80"/>
      <c r="UGY45" s="80"/>
      <c r="UGZ45" s="80"/>
      <c r="UHA45" s="80"/>
      <c r="UHB45" s="80"/>
      <c r="UHC45" s="80"/>
      <c r="UHD45" s="80"/>
      <c r="UHE45" s="80"/>
      <c r="UHF45" s="80"/>
      <c r="UHG45" s="80"/>
      <c r="UHH45" s="80"/>
      <c r="UHI45" s="80"/>
      <c r="UHJ45" s="80"/>
      <c r="UHK45" s="80"/>
      <c r="UHL45" s="80"/>
      <c r="UHM45" s="80"/>
      <c r="UHN45" s="80"/>
      <c r="UHO45" s="80"/>
      <c r="UHP45" s="80"/>
      <c r="UHQ45" s="80"/>
      <c r="UHR45" s="80"/>
      <c r="UHS45" s="80"/>
      <c r="UHT45" s="80"/>
      <c r="UHU45" s="80"/>
      <c r="UHV45" s="80"/>
      <c r="UHW45" s="80"/>
      <c r="UHX45" s="80"/>
      <c r="UHY45" s="80"/>
      <c r="UHZ45" s="80"/>
      <c r="UIA45" s="80"/>
      <c r="UIB45" s="80"/>
      <c r="UIC45" s="80"/>
      <c r="UID45" s="80"/>
      <c r="UIE45" s="80"/>
      <c r="UIF45" s="80"/>
      <c r="UIG45" s="80"/>
      <c r="UIH45" s="80"/>
      <c r="UII45" s="80"/>
      <c r="UIJ45" s="80"/>
      <c r="UIK45" s="80"/>
      <c r="UIL45" s="80"/>
      <c r="UIM45" s="80"/>
      <c r="UIN45" s="80"/>
      <c r="UIO45" s="80"/>
      <c r="UIP45" s="80"/>
      <c r="UIQ45" s="80"/>
      <c r="UIR45" s="80"/>
      <c r="UIS45" s="80"/>
      <c r="UIT45" s="80"/>
      <c r="UIU45" s="80"/>
      <c r="UIV45" s="80"/>
      <c r="UIW45" s="80"/>
      <c r="UIX45" s="80"/>
      <c r="UIY45" s="80"/>
      <c r="UIZ45" s="80"/>
      <c r="UJA45" s="80"/>
      <c r="UJB45" s="80"/>
      <c r="UJC45" s="80"/>
      <c r="UJD45" s="80"/>
      <c r="UJE45" s="80"/>
      <c r="UJF45" s="80"/>
      <c r="UJG45" s="80"/>
      <c r="UJH45" s="80"/>
      <c r="UJI45" s="80"/>
      <c r="UJJ45" s="80"/>
      <c r="UJK45" s="80"/>
      <c r="UJL45" s="80"/>
      <c r="UJM45" s="80"/>
      <c r="UJN45" s="80"/>
      <c r="UJO45" s="80"/>
      <c r="UJP45" s="80"/>
      <c r="UJQ45" s="80"/>
      <c r="UJR45" s="80"/>
      <c r="UJS45" s="80"/>
      <c r="UJT45" s="80"/>
      <c r="UJU45" s="80"/>
      <c r="UJV45" s="80"/>
      <c r="UJW45" s="80"/>
      <c r="UJX45" s="80"/>
      <c r="UJY45" s="80"/>
      <c r="UJZ45" s="80"/>
      <c r="UKA45" s="80"/>
      <c r="UKB45" s="80"/>
      <c r="UKC45" s="80"/>
      <c r="UKD45" s="80"/>
      <c r="UKE45" s="80"/>
      <c r="UKF45" s="80"/>
      <c r="UKG45" s="80"/>
      <c r="UKH45" s="80"/>
      <c r="UKI45" s="80"/>
      <c r="UKJ45" s="80"/>
      <c r="UKK45" s="80"/>
      <c r="UKL45" s="80"/>
      <c r="UKM45" s="80"/>
      <c r="UKN45" s="80"/>
      <c r="UKO45" s="80"/>
      <c r="UKP45" s="80"/>
      <c r="UKQ45" s="80"/>
      <c r="UKR45" s="80"/>
      <c r="UKS45" s="80"/>
      <c r="UKT45" s="80"/>
      <c r="UKU45" s="80"/>
      <c r="UKV45" s="80"/>
      <c r="UKW45" s="80"/>
      <c r="UKX45" s="80"/>
      <c r="UKY45" s="80"/>
      <c r="UKZ45" s="80"/>
      <c r="ULA45" s="80"/>
      <c r="ULB45" s="80"/>
      <c r="ULC45" s="80"/>
      <c r="ULD45" s="80"/>
      <c r="ULE45" s="80"/>
      <c r="ULF45" s="80"/>
      <c r="ULG45" s="80"/>
      <c r="ULH45" s="80"/>
      <c r="ULI45" s="80"/>
      <c r="ULJ45" s="80"/>
      <c r="ULK45" s="80"/>
      <c r="ULL45" s="80"/>
      <c r="ULM45" s="80"/>
      <c r="ULN45" s="80"/>
      <c r="ULO45" s="80"/>
      <c r="ULP45" s="80"/>
      <c r="ULQ45" s="80"/>
      <c r="ULR45" s="80"/>
      <c r="ULS45" s="80"/>
      <c r="ULT45" s="80"/>
      <c r="ULU45" s="80"/>
      <c r="ULV45" s="80"/>
      <c r="ULW45" s="80"/>
      <c r="ULX45" s="80"/>
      <c r="ULY45" s="80"/>
      <c r="ULZ45" s="80"/>
      <c r="UMA45" s="80"/>
      <c r="UMB45" s="80"/>
      <c r="UMC45" s="80"/>
      <c r="UMD45" s="80"/>
      <c r="UME45" s="80"/>
      <c r="UMF45" s="80"/>
      <c r="UMG45" s="80"/>
      <c r="UMH45" s="80"/>
      <c r="UMI45" s="80"/>
      <c r="UMJ45" s="80"/>
      <c r="UMK45" s="80"/>
      <c r="UML45" s="80"/>
      <c r="UMM45" s="80"/>
      <c r="UMN45" s="80"/>
      <c r="UMO45" s="80"/>
      <c r="UMP45" s="80"/>
      <c r="UMQ45" s="80"/>
      <c r="UMR45" s="80"/>
      <c r="UMS45" s="80"/>
      <c r="UMT45" s="80"/>
      <c r="UMU45" s="80"/>
      <c r="UMV45" s="80"/>
      <c r="UMW45" s="80"/>
      <c r="UMX45" s="80"/>
      <c r="UMY45" s="80"/>
      <c r="UMZ45" s="80"/>
      <c r="UNA45" s="80"/>
      <c r="UNB45" s="80"/>
      <c r="UNC45" s="80"/>
      <c r="UND45" s="80"/>
      <c r="UNE45" s="80"/>
      <c r="UNF45" s="80"/>
      <c r="UNG45" s="80"/>
      <c r="UNH45" s="80"/>
      <c r="UNI45" s="80"/>
      <c r="UNJ45" s="80"/>
      <c r="UNK45" s="80"/>
      <c r="UNL45" s="80"/>
      <c r="UNM45" s="80"/>
      <c r="UNN45" s="80"/>
      <c r="UNO45" s="80"/>
      <c r="UNP45" s="80"/>
      <c r="UNQ45" s="80"/>
      <c r="UNR45" s="80"/>
      <c r="UNS45" s="80"/>
      <c r="UNT45" s="80"/>
      <c r="UNU45" s="80"/>
      <c r="UNV45" s="80"/>
      <c r="UNW45" s="80"/>
      <c r="UNX45" s="80"/>
      <c r="UNY45" s="80"/>
      <c r="UNZ45" s="80"/>
      <c r="UOA45" s="80"/>
      <c r="UOB45" s="80"/>
      <c r="UOC45" s="80"/>
      <c r="UOD45" s="80"/>
      <c r="UOE45" s="80"/>
      <c r="UOF45" s="80"/>
      <c r="UOG45" s="80"/>
      <c r="UOH45" s="80"/>
      <c r="UOI45" s="80"/>
      <c r="UOJ45" s="80"/>
      <c r="UOK45" s="80"/>
      <c r="UOL45" s="80"/>
      <c r="UOM45" s="80"/>
      <c r="UON45" s="80"/>
      <c r="UOO45" s="80"/>
      <c r="UOP45" s="80"/>
      <c r="UOQ45" s="80"/>
      <c r="UOR45" s="80"/>
      <c r="UOS45" s="80"/>
      <c r="UOT45" s="80"/>
      <c r="UOU45" s="80"/>
      <c r="UOV45" s="80"/>
      <c r="UOW45" s="80"/>
      <c r="UOX45" s="80"/>
      <c r="UOY45" s="80"/>
      <c r="UOZ45" s="80"/>
      <c r="UPA45" s="80"/>
      <c r="UPB45" s="80"/>
      <c r="UPC45" s="80"/>
      <c r="UPD45" s="80"/>
      <c r="UPE45" s="80"/>
      <c r="UPF45" s="80"/>
      <c r="UPG45" s="80"/>
      <c r="UPH45" s="80"/>
      <c r="UPI45" s="80"/>
      <c r="UPJ45" s="80"/>
      <c r="UPK45" s="80"/>
      <c r="UPL45" s="80"/>
      <c r="UPM45" s="80"/>
      <c r="UPN45" s="80"/>
      <c r="UPO45" s="80"/>
      <c r="UPP45" s="80"/>
      <c r="UPQ45" s="80"/>
      <c r="UPR45" s="80"/>
      <c r="UPS45" s="80"/>
      <c r="UPT45" s="80"/>
      <c r="UPU45" s="80"/>
      <c r="UPV45" s="80"/>
      <c r="UPW45" s="80"/>
      <c r="UPX45" s="80"/>
      <c r="UPY45" s="80"/>
      <c r="UPZ45" s="80"/>
      <c r="UQA45" s="80"/>
      <c r="UQB45" s="80"/>
      <c r="UQC45" s="80"/>
      <c r="UQD45" s="80"/>
      <c r="UQE45" s="80"/>
      <c r="UQF45" s="80"/>
      <c r="UQG45" s="80"/>
      <c r="UQH45" s="80"/>
      <c r="UQI45" s="80"/>
      <c r="UQJ45" s="80"/>
      <c r="UQK45" s="80"/>
      <c r="UQL45" s="80"/>
      <c r="UQM45" s="80"/>
      <c r="UQN45" s="80"/>
      <c r="UQO45" s="80"/>
      <c r="UQP45" s="80"/>
      <c r="UQQ45" s="80"/>
      <c r="UQR45" s="80"/>
      <c r="UQS45" s="80"/>
      <c r="UQT45" s="80"/>
      <c r="UQU45" s="80"/>
      <c r="UQV45" s="80"/>
      <c r="UQW45" s="80"/>
      <c r="UQX45" s="80"/>
      <c r="UQY45" s="80"/>
      <c r="UQZ45" s="80"/>
      <c r="URA45" s="80"/>
      <c r="URB45" s="80"/>
      <c r="URC45" s="80"/>
      <c r="URD45" s="80"/>
      <c r="URE45" s="80"/>
      <c r="URF45" s="80"/>
      <c r="URG45" s="80"/>
      <c r="URH45" s="80"/>
      <c r="URI45" s="80"/>
      <c r="URJ45" s="80"/>
      <c r="URK45" s="80"/>
      <c r="URL45" s="80"/>
      <c r="URM45" s="80"/>
      <c r="URN45" s="80"/>
      <c r="URO45" s="80"/>
      <c r="URP45" s="80"/>
      <c r="URQ45" s="80"/>
      <c r="URR45" s="80"/>
      <c r="URS45" s="80"/>
      <c r="URT45" s="80"/>
      <c r="URU45" s="80"/>
      <c r="URV45" s="80"/>
      <c r="URW45" s="80"/>
      <c r="URX45" s="80"/>
      <c r="URY45" s="80"/>
      <c r="URZ45" s="80"/>
      <c r="USA45" s="80"/>
      <c r="USB45" s="80"/>
      <c r="USC45" s="80"/>
      <c r="USD45" s="80"/>
      <c r="USE45" s="80"/>
      <c r="USF45" s="80"/>
      <c r="USG45" s="80"/>
      <c r="USH45" s="80"/>
      <c r="USI45" s="80"/>
      <c r="USJ45" s="80"/>
      <c r="USK45" s="80"/>
      <c r="USL45" s="80"/>
      <c r="USM45" s="80"/>
      <c r="USN45" s="80"/>
      <c r="USO45" s="80"/>
      <c r="USP45" s="80"/>
      <c r="USQ45" s="80"/>
      <c r="USR45" s="80"/>
      <c r="USS45" s="80"/>
      <c r="UST45" s="80"/>
      <c r="USU45" s="80"/>
      <c r="USV45" s="80"/>
      <c r="USW45" s="80"/>
      <c r="USX45" s="80"/>
      <c r="USY45" s="80"/>
      <c r="USZ45" s="80"/>
      <c r="UTA45" s="80"/>
      <c r="UTB45" s="80"/>
      <c r="UTC45" s="80"/>
      <c r="UTD45" s="80"/>
      <c r="UTE45" s="80"/>
      <c r="UTF45" s="80"/>
      <c r="UTG45" s="80"/>
      <c r="UTH45" s="80"/>
      <c r="UTI45" s="80"/>
      <c r="UTJ45" s="80"/>
      <c r="UTK45" s="80"/>
      <c r="UTL45" s="80"/>
      <c r="UTM45" s="80"/>
      <c r="UTN45" s="80"/>
      <c r="UTO45" s="80"/>
      <c r="UTP45" s="80"/>
      <c r="UTQ45" s="80"/>
      <c r="UTR45" s="80"/>
      <c r="UTS45" s="80"/>
      <c r="UTT45" s="80"/>
      <c r="UTU45" s="80"/>
      <c r="UTV45" s="80"/>
      <c r="UTW45" s="80"/>
      <c r="UTX45" s="80"/>
      <c r="UTY45" s="80"/>
      <c r="UTZ45" s="80"/>
      <c r="UUA45" s="80"/>
      <c r="UUB45" s="80"/>
      <c r="UUC45" s="80"/>
      <c r="UUD45" s="80"/>
      <c r="UUE45" s="80"/>
      <c r="UUF45" s="80"/>
      <c r="UUG45" s="80"/>
      <c r="UUH45" s="80"/>
      <c r="UUI45" s="80"/>
      <c r="UUJ45" s="80"/>
      <c r="UUK45" s="80"/>
      <c r="UUL45" s="80"/>
      <c r="UUM45" s="80"/>
      <c r="UUN45" s="80"/>
      <c r="UUO45" s="80"/>
      <c r="UUP45" s="80"/>
      <c r="UUQ45" s="80"/>
      <c r="UUR45" s="80"/>
      <c r="UUS45" s="80"/>
      <c r="UUT45" s="80"/>
      <c r="UUU45" s="80"/>
      <c r="UUV45" s="80"/>
      <c r="UUW45" s="80"/>
      <c r="UUX45" s="80"/>
      <c r="UUY45" s="80"/>
      <c r="UUZ45" s="80"/>
      <c r="UVA45" s="80"/>
      <c r="UVB45" s="80"/>
      <c r="UVC45" s="80"/>
      <c r="UVD45" s="80"/>
      <c r="UVE45" s="80"/>
      <c r="UVF45" s="80"/>
      <c r="UVG45" s="80"/>
      <c r="UVH45" s="80"/>
      <c r="UVI45" s="80"/>
      <c r="UVJ45" s="80"/>
      <c r="UVK45" s="80"/>
      <c r="UVL45" s="80"/>
      <c r="UVM45" s="80"/>
      <c r="UVN45" s="80"/>
      <c r="UVO45" s="80"/>
      <c r="UVP45" s="80"/>
      <c r="UVQ45" s="80"/>
      <c r="UVR45" s="80"/>
      <c r="UVS45" s="80"/>
      <c r="UVT45" s="80"/>
      <c r="UVU45" s="80"/>
      <c r="UVV45" s="80"/>
      <c r="UVW45" s="80"/>
      <c r="UVX45" s="80"/>
      <c r="UVY45" s="80"/>
      <c r="UVZ45" s="80"/>
      <c r="UWA45" s="80"/>
      <c r="UWB45" s="80"/>
      <c r="UWC45" s="80"/>
      <c r="UWD45" s="80"/>
      <c r="UWE45" s="80"/>
      <c r="UWF45" s="80"/>
      <c r="UWG45" s="80"/>
      <c r="UWH45" s="80"/>
      <c r="UWI45" s="80"/>
      <c r="UWJ45" s="80"/>
      <c r="UWK45" s="80"/>
      <c r="UWL45" s="80"/>
      <c r="UWM45" s="80"/>
      <c r="UWN45" s="80"/>
      <c r="UWO45" s="80"/>
      <c r="UWP45" s="80"/>
      <c r="UWQ45" s="80"/>
      <c r="UWR45" s="80"/>
      <c r="UWS45" s="80"/>
      <c r="UWT45" s="80"/>
      <c r="UWU45" s="80"/>
      <c r="UWV45" s="80"/>
      <c r="UWW45" s="80"/>
      <c r="UWX45" s="80"/>
      <c r="UWY45" s="80"/>
      <c r="UWZ45" s="80"/>
      <c r="UXA45" s="80"/>
      <c r="UXB45" s="80"/>
      <c r="UXC45" s="80"/>
      <c r="UXD45" s="80"/>
      <c r="UXE45" s="80"/>
      <c r="UXF45" s="80"/>
      <c r="UXG45" s="80"/>
      <c r="UXH45" s="80"/>
      <c r="UXI45" s="80"/>
      <c r="UXJ45" s="80"/>
      <c r="UXK45" s="80"/>
      <c r="UXL45" s="80"/>
      <c r="UXM45" s="80"/>
      <c r="UXN45" s="80"/>
      <c r="UXO45" s="80"/>
      <c r="UXP45" s="80"/>
      <c r="UXQ45" s="80"/>
      <c r="UXR45" s="80"/>
      <c r="UXS45" s="80"/>
      <c r="UXT45" s="80"/>
      <c r="UXU45" s="80"/>
      <c r="UXV45" s="80"/>
      <c r="UXW45" s="80"/>
      <c r="UXX45" s="80"/>
      <c r="UXY45" s="80"/>
      <c r="UXZ45" s="80"/>
      <c r="UYA45" s="80"/>
      <c r="UYB45" s="80"/>
      <c r="UYC45" s="80"/>
      <c r="UYD45" s="80"/>
      <c r="UYE45" s="80"/>
      <c r="UYF45" s="80"/>
      <c r="UYG45" s="80"/>
      <c r="UYH45" s="80"/>
      <c r="UYI45" s="80"/>
      <c r="UYJ45" s="80"/>
      <c r="UYK45" s="80"/>
      <c r="UYL45" s="80"/>
      <c r="UYM45" s="80"/>
      <c r="UYN45" s="80"/>
      <c r="UYO45" s="80"/>
      <c r="UYP45" s="80"/>
      <c r="UYQ45" s="80"/>
      <c r="UYR45" s="80"/>
      <c r="UYS45" s="80"/>
      <c r="UYT45" s="80"/>
      <c r="UYU45" s="80"/>
      <c r="UYV45" s="80"/>
      <c r="UYW45" s="80"/>
      <c r="UYX45" s="80"/>
      <c r="UYY45" s="80"/>
      <c r="UYZ45" s="80"/>
      <c r="UZA45" s="80"/>
      <c r="UZB45" s="80"/>
      <c r="UZC45" s="80"/>
      <c r="UZD45" s="80"/>
      <c r="UZE45" s="80"/>
      <c r="UZF45" s="80"/>
      <c r="UZG45" s="80"/>
      <c r="UZH45" s="80"/>
      <c r="UZI45" s="80"/>
      <c r="UZJ45" s="80"/>
      <c r="UZK45" s="80"/>
      <c r="UZL45" s="80"/>
      <c r="UZM45" s="80"/>
      <c r="UZN45" s="80"/>
      <c r="UZO45" s="80"/>
      <c r="UZP45" s="80"/>
      <c r="UZQ45" s="80"/>
      <c r="UZR45" s="80"/>
      <c r="UZS45" s="80"/>
      <c r="UZT45" s="80"/>
      <c r="UZU45" s="80"/>
      <c r="UZV45" s="80"/>
      <c r="UZW45" s="80"/>
      <c r="UZX45" s="80"/>
      <c r="UZY45" s="80"/>
      <c r="UZZ45" s="80"/>
      <c r="VAA45" s="80"/>
      <c r="VAB45" s="80"/>
      <c r="VAC45" s="80"/>
      <c r="VAD45" s="80"/>
      <c r="VAE45" s="80"/>
      <c r="VAF45" s="80"/>
      <c r="VAG45" s="80"/>
      <c r="VAH45" s="80"/>
      <c r="VAI45" s="80"/>
      <c r="VAJ45" s="80"/>
      <c r="VAK45" s="80"/>
      <c r="VAL45" s="80"/>
      <c r="VAM45" s="80"/>
      <c r="VAN45" s="80"/>
      <c r="VAO45" s="80"/>
      <c r="VAP45" s="80"/>
      <c r="VAQ45" s="80"/>
      <c r="VAR45" s="80"/>
      <c r="VAS45" s="80"/>
      <c r="VAT45" s="80"/>
      <c r="VAU45" s="80"/>
      <c r="VAV45" s="80"/>
      <c r="VAW45" s="80"/>
      <c r="VAX45" s="80"/>
      <c r="VAY45" s="80"/>
      <c r="VAZ45" s="80"/>
      <c r="VBA45" s="80"/>
      <c r="VBB45" s="80"/>
      <c r="VBC45" s="80"/>
      <c r="VBD45" s="80"/>
      <c r="VBE45" s="80"/>
      <c r="VBF45" s="80"/>
      <c r="VBG45" s="80"/>
      <c r="VBH45" s="80"/>
      <c r="VBI45" s="80"/>
      <c r="VBJ45" s="80"/>
      <c r="VBK45" s="80"/>
      <c r="VBL45" s="80"/>
      <c r="VBM45" s="80"/>
      <c r="VBN45" s="80"/>
      <c r="VBO45" s="80"/>
      <c r="VBP45" s="80"/>
      <c r="VBQ45" s="80"/>
      <c r="VBR45" s="80"/>
      <c r="VBS45" s="80"/>
      <c r="VBT45" s="80"/>
      <c r="VBU45" s="80"/>
      <c r="VBV45" s="80"/>
      <c r="VBW45" s="80"/>
      <c r="VBX45" s="80"/>
      <c r="VBY45" s="80"/>
      <c r="VBZ45" s="80"/>
      <c r="VCA45" s="80"/>
      <c r="VCB45" s="80"/>
      <c r="VCC45" s="80"/>
      <c r="VCD45" s="80"/>
      <c r="VCE45" s="80"/>
      <c r="VCF45" s="80"/>
      <c r="VCG45" s="80"/>
      <c r="VCH45" s="80"/>
      <c r="VCI45" s="80"/>
      <c r="VCJ45" s="80"/>
      <c r="VCK45" s="80"/>
      <c r="VCL45" s="80"/>
      <c r="VCM45" s="80"/>
      <c r="VCN45" s="80"/>
      <c r="VCO45" s="80"/>
      <c r="VCP45" s="80"/>
      <c r="VCQ45" s="80"/>
      <c r="VCR45" s="80"/>
      <c r="VCS45" s="80"/>
      <c r="VCT45" s="80"/>
      <c r="VCU45" s="80"/>
      <c r="VCV45" s="80"/>
      <c r="VCW45" s="80"/>
      <c r="VCX45" s="80"/>
      <c r="VCY45" s="80"/>
      <c r="VCZ45" s="80"/>
      <c r="VDA45" s="80"/>
      <c r="VDB45" s="80"/>
      <c r="VDC45" s="80"/>
      <c r="VDD45" s="80"/>
      <c r="VDE45" s="80"/>
      <c r="VDF45" s="80"/>
      <c r="VDG45" s="80"/>
      <c r="VDH45" s="80"/>
      <c r="VDI45" s="80"/>
      <c r="VDJ45" s="80"/>
      <c r="VDK45" s="80"/>
      <c r="VDL45" s="80"/>
      <c r="VDM45" s="80"/>
      <c r="VDN45" s="80"/>
      <c r="VDO45" s="80"/>
      <c r="VDP45" s="80"/>
      <c r="VDQ45" s="80"/>
      <c r="VDR45" s="80"/>
      <c r="VDS45" s="80"/>
      <c r="VDT45" s="80"/>
      <c r="VDU45" s="80"/>
      <c r="VDV45" s="80"/>
      <c r="VDW45" s="80"/>
      <c r="VDX45" s="80"/>
      <c r="VDY45" s="80"/>
      <c r="VDZ45" s="80"/>
      <c r="VEA45" s="80"/>
      <c r="VEB45" s="80"/>
      <c r="VEC45" s="80"/>
      <c r="VED45" s="80"/>
      <c r="VEE45" s="80"/>
      <c r="VEF45" s="80"/>
      <c r="VEG45" s="80"/>
      <c r="VEH45" s="80"/>
      <c r="VEI45" s="80"/>
      <c r="VEJ45" s="80"/>
      <c r="VEK45" s="80"/>
      <c r="VEL45" s="80"/>
      <c r="VEM45" s="80"/>
      <c r="VEN45" s="80"/>
      <c r="VEO45" s="80"/>
      <c r="VEP45" s="80"/>
      <c r="VEQ45" s="80"/>
      <c r="VER45" s="80"/>
      <c r="VES45" s="80"/>
      <c r="VET45" s="80"/>
      <c r="VEU45" s="80"/>
      <c r="VEV45" s="80"/>
      <c r="VEW45" s="80"/>
      <c r="VEX45" s="80"/>
      <c r="VEY45" s="80"/>
      <c r="VEZ45" s="80"/>
      <c r="VFA45" s="80"/>
      <c r="VFB45" s="80"/>
      <c r="VFC45" s="80"/>
      <c r="VFD45" s="80"/>
      <c r="VFE45" s="80"/>
      <c r="VFF45" s="80"/>
      <c r="VFG45" s="80"/>
      <c r="VFH45" s="80"/>
      <c r="VFI45" s="80"/>
      <c r="VFJ45" s="80"/>
      <c r="VFK45" s="80"/>
      <c r="VFL45" s="80"/>
      <c r="VFM45" s="80"/>
      <c r="VFN45" s="80"/>
      <c r="VFO45" s="80"/>
      <c r="VFP45" s="80"/>
      <c r="VFQ45" s="80"/>
      <c r="VFR45" s="80"/>
      <c r="VFS45" s="80"/>
      <c r="VFT45" s="80"/>
      <c r="VFU45" s="80"/>
      <c r="VFV45" s="80"/>
      <c r="VFW45" s="80"/>
      <c r="VFX45" s="80"/>
      <c r="VFY45" s="80"/>
      <c r="VFZ45" s="80"/>
      <c r="VGA45" s="80"/>
      <c r="VGB45" s="80"/>
      <c r="VGC45" s="80"/>
      <c r="VGD45" s="80"/>
      <c r="VGE45" s="80"/>
      <c r="VGF45" s="80"/>
      <c r="VGG45" s="80"/>
      <c r="VGH45" s="80"/>
      <c r="VGI45" s="80"/>
      <c r="VGJ45" s="80"/>
      <c r="VGK45" s="80"/>
      <c r="VGL45" s="80"/>
      <c r="VGM45" s="80"/>
      <c r="VGN45" s="80"/>
      <c r="VGO45" s="80"/>
      <c r="VGP45" s="80"/>
      <c r="VGQ45" s="80"/>
      <c r="VGR45" s="80"/>
      <c r="VGS45" s="80"/>
      <c r="VGT45" s="80"/>
      <c r="VGU45" s="80"/>
      <c r="VGV45" s="80"/>
      <c r="VGW45" s="80"/>
      <c r="VGX45" s="80"/>
      <c r="VGY45" s="80"/>
      <c r="VGZ45" s="80"/>
      <c r="VHA45" s="80"/>
      <c r="VHB45" s="80"/>
      <c r="VHC45" s="80"/>
      <c r="VHD45" s="80"/>
      <c r="VHE45" s="80"/>
      <c r="VHF45" s="80"/>
      <c r="VHG45" s="80"/>
      <c r="VHH45" s="80"/>
      <c r="VHI45" s="80"/>
      <c r="VHJ45" s="80"/>
      <c r="VHK45" s="80"/>
      <c r="VHL45" s="80"/>
      <c r="VHM45" s="80"/>
      <c r="VHN45" s="80"/>
      <c r="VHO45" s="80"/>
      <c r="VHP45" s="80"/>
      <c r="VHQ45" s="80"/>
      <c r="VHR45" s="80"/>
      <c r="VHS45" s="80"/>
      <c r="VHT45" s="80"/>
      <c r="VHU45" s="80"/>
      <c r="VHV45" s="80"/>
      <c r="VHW45" s="80"/>
      <c r="VHX45" s="80"/>
      <c r="VHY45" s="80"/>
      <c r="VHZ45" s="80"/>
      <c r="VIA45" s="80"/>
      <c r="VIB45" s="80"/>
      <c r="VIC45" s="80"/>
      <c r="VID45" s="80"/>
      <c r="VIE45" s="80"/>
      <c r="VIF45" s="80"/>
      <c r="VIG45" s="80"/>
      <c r="VIH45" s="80"/>
      <c r="VII45" s="80"/>
      <c r="VIJ45" s="80"/>
      <c r="VIK45" s="80"/>
      <c r="VIL45" s="80"/>
      <c r="VIM45" s="80"/>
      <c r="VIN45" s="80"/>
      <c r="VIO45" s="80"/>
      <c r="VIP45" s="80"/>
      <c r="VIQ45" s="80"/>
      <c r="VIR45" s="80"/>
      <c r="VIS45" s="80"/>
      <c r="VIT45" s="80"/>
      <c r="VIU45" s="80"/>
      <c r="VIV45" s="80"/>
      <c r="VIW45" s="80"/>
      <c r="VIX45" s="80"/>
      <c r="VIY45" s="80"/>
      <c r="VIZ45" s="80"/>
      <c r="VJA45" s="80"/>
      <c r="VJB45" s="80"/>
      <c r="VJC45" s="80"/>
      <c r="VJD45" s="80"/>
      <c r="VJE45" s="80"/>
      <c r="VJF45" s="80"/>
      <c r="VJG45" s="80"/>
      <c r="VJH45" s="80"/>
      <c r="VJI45" s="80"/>
      <c r="VJJ45" s="80"/>
      <c r="VJK45" s="80"/>
      <c r="VJL45" s="80"/>
      <c r="VJM45" s="80"/>
      <c r="VJN45" s="80"/>
      <c r="VJO45" s="80"/>
      <c r="VJP45" s="80"/>
      <c r="VJQ45" s="80"/>
      <c r="VJR45" s="80"/>
      <c r="VJS45" s="80"/>
      <c r="VJT45" s="80"/>
      <c r="VJU45" s="80"/>
      <c r="VJV45" s="80"/>
      <c r="VJW45" s="80"/>
      <c r="VJX45" s="80"/>
      <c r="VJY45" s="80"/>
      <c r="VJZ45" s="80"/>
      <c r="VKA45" s="80"/>
      <c r="VKB45" s="80"/>
      <c r="VKC45" s="80"/>
      <c r="VKD45" s="80"/>
      <c r="VKE45" s="80"/>
      <c r="VKF45" s="80"/>
      <c r="VKG45" s="80"/>
      <c r="VKH45" s="80"/>
      <c r="VKI45" s="80"/>
      <c r="VKJ45" s="80"/>
      <c r="VKK45" s="80"/>
      <c r="VKL45" s="80"/>
      <c r="VKM45" s="80"/>
      <c r="VKN45" s="80"/>
      <c r="VKO45" s="80"/>
      <c r="VKP45" s="80"/>
      <c r="VKQ45" s="80"/>
      <c r="VKR45" s="80"/>
      <c r="VKS45" s="80"/>
      <c r="VKT45" s="80"/>
      <c r="VKU45" s="80"/>
      <c r="VKV45" s="80"/>
      <c r="VKW45" s="80"/>
      <c r="VKX45" s="80"/>
      <c r="VKY45" s="80"/>
      <c r="VKZ45" s="80"/>
      <c r="VLA45" s="80"/>
      <c r="VLB45" s="80"/>
      <c r="VLC45" s="80"/>
      <c r="VLD45" s="80"/>
      <c r="VLE45" s="80"/>
      <c r="VLF45" s="80"/>
      <c r="VLG45" s="80"/>
      <c r="VLH45" s="80"/>
      <c r="VLI45" s="80"/>
      <c r="VLJ45" s="80"/>
      <c r="VLK45" s="80"/>
      <c r="VLL45" s="80"/>
      <c r="VLM45" s="80"/>
      <c r="VLN45" s="80"/>
      <c r="VLO45" s="80"/>
      <c r="VLP45" s="80"/>
      <c r="VLQ45" s="80"/>
      <c r="VLR45" s="80"/>
      <c r="VLS45" s="80"/>
      <c r="VLT45" s="80"/>
      <c r="VLU45" s="80"/>
      <c r="VLV45" s="80"/>
      <c r="VLW45" s="80"/>
      <c r="VLX45" s="80"/>
      <c r="VLY45" s="80"/>
      <c r="VLZ45" s="80"/>
      <c r="VMA45" s="80"/>
      <c r="VMB45" s="80"/>
      <c r="VMC45" s="80"/>
      <c r="VMD45" s="80"/>
      <c r="VME45" s="80"/>
      <c r="VMF45" s="80"/>
      <c r="VMG45" s="80"/>
      <c r="VMH45" s="80"/>
      <c r="VMI45" s="80"/>
      <c r="VMJ45" s="80"/>
      <c r="VMK45" s="80"/>
      <c r="VML45" s="80"/>
      <c r="VMM45" s="80"/>
      <c r="VMN45" s="80"/>
      <c r="VMO45" s="80"/>
      <c r="VMP45" s="80"/>
      <c r="VMQ45" s="80"/>
      <c r="VMR45" s="80"/>
      <c r="VMS45" s="80"/>
      <c r="VMT45" s="80"/>
      <c r="VMU45" s="80"/>
      <c r="VMV45" s="80"/>
      <c r="VMW45" s="80"/>
      <c r="VMX45" s="80"/>
      <c r="VMY45" s="80"/>
      <c r="VMZ45" s="80"/>
      <c r="VNA45" s="80"/>
      <c r="VNB45" s="80"/>
      <c r="VNC45" s="80"/>
      <c r="VND45" s="80"/>
      <c r="VNE45" s="80"/>
      <c r="VNF45" s="80"/>
      <c r="VNG45" s="80"/>
      <c r="VNH45" s="80"/>
      <c r="VNI45" s="80"/>
      <c r="VNJ45" s="80"/>
      <c r="VNK45" s="80"/>
      <c r="VNL45" s="80"/>
      <c r="VNM45" s="80"/>
      <c r="VNN45" s="80"/>
      <c r="VNO45" s="80"/>
      <c r="VNP45" s="80"/>
      <c r="VNQ45" s="80"/>
      <c r="VNR45" s="80"/>
      <c r="VNS45" s="80"/>
      <c r="VNT45" s="80"/>
      <c r="VNU45" s="80"/>
      <c r="VNV45" s="80"/>
      <c r="VNW45" s="80"/>
      <c r="VNX45" s="80"/>
      <c r="VNY45" s="80"/>
      <c r="VNZ45" s="80"/>
      <c r="VOA45" s="80"/>
      <c r="VOB45" s="80"/>
      <c r="VOC45" s="80"/>
      <c r="VOD45" s="80"/>
      <c r="VOE45" s="80"/>
      <c r="VOF45" s="80"/>
      <c r="VOG45" s="80"/>
      <c r="VOH45" s="80"/>
      <c r="VOI45" s="80"/>
      <c r="VOJ45" s="80"/>
      <c r="VOK45" s="80"/>
      <c r="VOL45" s="80"/>
      <c r="VOM45" s="80"/>
      <c r="VON45" s="80"/>
      <c r="VOO45" s="80"/>
      <c r="VOP45" s="80"/>
      <c r="VOQ45" s="80"/>
      <c r="VOR45" s="80"/>
      <c r="VOS45" s="80"/>
      <c r="VOT45" s="80"/>
      <c r="VOU45" s="80"/>
      <c r="VOV45" s="80"/>
      <c r="VOW45" s="80"/>
      <c r="VOX45" s="80"/>
      <c r="VOY45" s="80"/>
      <c r="VOZ45" s="80"/>
      <c r="VPA45" s="80"/>
      <c r="VPB45" s="80"/>
      <c r="VPC45" s="80"/>
      <c r="VPD45" s="80"/>
      <c r="VPE45" s="80"/>
      <c r="VPF45" s="80"/>
      <c r="VPG45" s="80"/>
      <c r="VPH45" s="80"/>
      <c r="VPI45" s="80"/>
      <c r="VPJ45" s="80"/>
      <c r="VPK45" s="80"/>
      <c r="VPL45" s="80"/>
      <c r="VPM45" s="80"/>
      <c r="VPN45" s="80"/>
      <c r="VPO45" s="80"/>
      <c r="VPP45" s="80"/>
      <c r="VPQ45" s="80"/>
      <c r="VPR45" s="80"/>
      <c r="VPS45" s="80"/>
      <c r="VPT45" s="80"/>
      <c r="VPU45" s="80"/>
      <c r="VPV45" s="80"/>
      <c r="VPW45" s="80"/>
      <c r="VPX45" s="80"/>
      <c r="VPY45" s="80"/>
      <c r="VPZ45" s="80"/>
      <c r="VQA45" s="80"/>
      <c r="VQB45" s="80"/>
      <c r="VQC45" s="80"/>
      <c r="VQD45" s="80"/>
      <c r="VQE45" s="80"/>
      <c r="VQF45" s="80"/>
      <c r="VQG45" s="80"/>
      <c r="VQH45" s="80"/>
      <c r="VQI45" s="80"/>
      <c r="VQJ45" s="80"/>
      <c r="VQK45" s="80"/>
      <c r="VQL45" s="80"/>
      <c r="VQM45" s="80"/>
      <c r="VQN45" s="80"/>
      <c r="VQO45" s="80"/>
      <c r="VQP45" s="80"/>
      <c r="VQQ45" s="80"/>
      <c r="VQR45" s="80"/>
      <c r="VQS45" s="80"/>
      <c r="VQT45" s="80"/>
      <c r="VQU45" s="80"/>
      <c r="VQV45" s="80"/>
      <c r="VQW45" s="80"/>
      <c r="VQX45" s="80"/>
      <c r="VQY45" s="80"/>
      <c r="VQZ45" s="80"/>
      <c r="VRA45" s="80"/>
      <c r="VRB45" s="80"/>
      <c r="VRC45" s="80"/>
      <c r="VRD45" s="80"/>
      <c r="VRE45" s="80"/>
      <c r="VRF45" s="80"/>
      <c r="VRG45" s="80"/>
      <c r="VRH45" s="80"/>
      <c r="VRI45" s="80"/>
      <c r="VRJ45" s="80"/>
      <c r="VRK45" s="80"/>
      <c r="VRL45" s="80"/>
      <c r="VRM45" s="80"/>
      <c r="VRN45" s="80"/>
      <c r="VRO45" s="80"/>
      <c r="VRP45" s="80"/>
      <c r="VRQ45" s="80"/>
      <c r="VRR45" s="80"/>
      <c r="VRS45" s="80"/>
      <c r="VRT45" s="80"/>
      <c r="VRU45" s="80"/>
      <c r="VRV45" s="80"/>
      <c r="VRW45" s="80"/>
      <c r="VRX45" s="80"/>
      <c r="VRY45" s="80"/>
      <c r="VRZ45" s="80"/>
      <c r="VSA45" s="80"/>
      <c r="VSB45" s="80"/>
      <c r="VSC45" s="80"/>
      <c r="VSD45" s="80"/>
      <c r="VSE45" s="80"/>
      <c r="VSF45" s="80"/>
      <c r="VSG45" s="80"/>
      <c r="VSH45" s="80"/>
      <c r="VSI45" s="80"/>
      <c r="VSJ45" s="80"/>
      <c r="VSK45" s="80"/>
      <c r="VSL45" s="80"/>
      <c r="VSM45" s="80"/>
      <c r="VSN45" s="80"/>
      <c r="VSO45" s="80"/>
      <c r="VSP45" s="80"/>
      <c r="VSQ45" s="80"/>
      <c r="VSR45" s="80"/>
      <c r="VSS45" s="80"/>
      <c r="VST45" s="80"/>
      <c r="VSU45" s="80"/>
      <c r="VSV45" s="80"/>
      <c r="VSW45" s="80"/>
      <c r="VSX45" s="80"/>
      <c r="VSY45" s="80"/>
      <c r="VSZ45" s="80"/>
      <c r="VTA45" s="80"/>
      <c r="VTB45" s="80"/>
      <c r="VTC45" s="80"/>
      <c r="VTD45" s="80"/>
      <c r="VTE45" s="80"/>
      <c r="VTF45" s="80"/>
      <c r="VTG45" s="80"/>
      <c r="VTH45" s="80"/>
      <c r="VTI45" s="80"/>
      <c r="VTJ45" s="80"/>
      <c r="VTK45" s="80"/>
      <c r="VTL45" s="80"/>
      <c r="VTM45" s="80"/>
      <c r="VTN45" s="80"/>
      <c r="VTO45" s="80"/>
      <c r="VTP45" s="80"/>
      <c r="VTQ45" s="80"/>
      <c r="VTR45" s="80"/>
      <c r="VTS45" s="80"/>
      <c r="VTT45" s="80"/>
      <c r="VTU45" s="80"/>
      <c r="VTV45" s="80"/>
      <c r="VTW45" s="80"/>
      <c r="VTX45" s="80"/>
      <c r="VTY45" s="80"/>
      <c r="VTZ45" s="80"/>
      <c r="VUA45" s="80"/>
      <c r="VUB45" s="80"/>
      <c r="VUC45" s="80"/>
      <c r="VUD45" s="80"/>
      <c r="VUE45" s="80"/>
      <c r="VUF45" s="80"/>
      <c r="VUG45" s="80"/>
      <c r="VUH45" s="80"/>
      <c r="VUI45" s="80"/>
      <c r="VUJ45" s="80"/>
      <c r="VUK45" s="80"/>
      <c r="VUL45" s="80"/>
      <c r="VUM45" s="80"/>
      <c r="VUN45" s="80"/>
      <c r="VUO45" s="80"/>
      <c r="VUP45" s="80"/>
      <c r="VUQ45" s="80"/>
      <c r="VUR45" s="80"/>
      <c r="VUS45" s="80"/>
      <c r="VUT45" s="80"/>
      <c r="VUU45" s="80"/>
      <c r="VUV45" s="80"/>
      <c r="VUW45" s="80"/>
      <c r="VUX45" s="80"/>
      <c r="VUY45" s="80"/>
      <c r="VUZ45" s="80"/>
      <c r="VVA45" s="80"/>
      <c r="VVB45" s="80"/>
      <c r="VVC45" s="80"/>
      <c r="VVD45" s="80"/>
      <c r="VVE45" s="80"/>
      <c r="VVF45" s="80"/>
      <c r="VVG45" s="80"/>
      <c r="VVH45" s="80"/>
      <c r="VVI45" s="80"/>
      <c r="VVJ45" s="80"/>
      <c r="VVK45" s="80"/>
      <c r="VVL45" s="80"/>
      <c r="VVM45" s="80"/>
      <c r="VVN45" s="80"/>
      <c r="VVO45" s="80"/>
      <c r="VVP45" s="80"/>
      <c r="VVQ45" s="80"/>
      <c r="VVR45" s="80"/>
      <c r="VVS45" s="80"/>
      <c r="VVT45" s="80"/>
      <c r="VVU45" s="80"/>
      <c r="VVV45" s="80"/>
      <c r="VVW45" s="80"/>
      <c r="VVX45" s="80"/>
      <c r="VVY45" s="80"/>
      <c r="VVZ45" s="80"/>
      <c r="VWA45" s="80"/>
      <c r="VWB45" s="80"/>
      <c r="VWC45" s="80"/>
      <c r="VWD45" s="80"/>
      <c r="VWE45" s="80"/>
      <c r="VWF45" s="80"/>
      <c r="VWG45" s="80"/>
      <c r="VWH45" s="80"/>
      <c r="VWI45" s="80"/>
      <c r="VWJ45" s="80"/>
      <c r="VWK45" s="80"/>
      <c r="VWL45" s="80"/>
      <c r="VWM45" s="80"/>
      <c r="VWN45" s="80"/>
      <c r="VWO45" s="80"/>
      <c r="VWP45" s="80"/>
      <c r="VWQ45" s="80"/>
      <c r="VWR45" s="80"/>
      <c r="VWS45" s="80"/>
      <c r="VWT45" s="80"/>
      <c r="VWU45" s="80"/>
      <c r="VWV45" s="80"/>
      <c r="VWW45" s="80"/>
      <c r="VWX45" s="80"/>
      <c r="VWY45" s="80"/>
      <c r="VWZ45" s="80"/>
      <c r="VXA45" s="80"/>
      <c r="VXB45" s="80"/>
      <c r="VXC45" s="80"/>
      <c r="VXD45" s="80"/>
      <c r="VXE45" s="80"/>
      <c r="VXF45" s="80"/>
      <c r="VXG45" s="80"/>
      <c r="VXH45" s="80"/>
      <c r="VXI45" s="80"/>
      <c r="VXJ45" s="80"/>
      <c r="VXK45" s="80"/>
      <c r="VXL45" s="80"/>
      <c r="VXM45" s="80"/>
      <c r="VXN45" s="80"/>
      <c r="VXO45" s="80"/>
      <c r="VXP45" s="80"/>
      <c r="VXQ45" s="80"/>
      <c r="VXR45" s="80"/>
      <c r="VXS45" s="80"/>
      <c r="VXT45" s="80"/>
      <c r="VXU45" s="80"/>
      <c r="VXV45" s="80"/>
      <c r="VXW45" s="80"/>
      <c r="VXX45" s="80"/>
      <c r="VXY45" s="80"/>
      <c r="VXZ45" s="80"/>
      <c r="VYA45" s="80"/>
      <c r="VYB45" s="80"/>
      <c r="VYC45" s="80"/>
      <c r="VYD45" s="80"/>
      <c r="VYE45" s="80"/>
      <c r="VYF45" s="80"/>
      <c r="VYG45" s="80"/>
      <c r="VYH45" s="80"/>
      <c r="VYI45" s="80"/>
      <c r="VYJ45" s="80"/>
      <c r="VYK45" s="80"/>
      <c r="VYL45" s="80"/>
      <c r="VYM45" s="80"/>
      <c r="VYN45" s="80"/>
      <c r="VYO45" s="80"/>
      <c r="VYP45" s="80"/>
      <c r="VYQ45" s="80"/>
      <c r="VYR45" s="80"/>
      <c r="VYS45" s="80"/>
      <c r="VYT45" s="80"/>
      <c r="VYU45" s="80"/>
      <c r="VYV45" s="80"/>
      <c r="VYW45" s="80"/>
      <c r="VYX45" s="80"/>
      <c r="VYY45" s="80"/>
      <c r="VYZ45" s="80"/>
      <c r="VZA45" s="80"/>
      <c r="VZB45" s="80"/>
      <c r="VZC45" s="80"/>
      <c r="VZD45" s="80"/>
      <c r="VZE45" s="80"/>
      <c r="VZF45" s="80"/>
      <c r="VZG45" s="80"/>
      <c r="VZH45" s="80"/>
      <c r="VZI45" s="80"/>
      <c r="VZJ45" s="80"/>
      <c r="VZK45" s="80"/>
      <c r="VZL45" s="80"/>
      <c r="VZM45" s="80"/>
      <c r="VZN45" s="80"/>
      <c r="VZO45" s="80"/>
      <c r="VZP45" s="80"/>
      <c r="VZQ45" s="80"/>
      <c r="VZR45" s="80"/>
      <c r="VZS45" s="80"/>
      <c r="VZT45" s="80"/>
      <c r="VZU45" s="80"/>
      <c r="VZV45" s="80"/>
      <c r="VZW45" s="80"/>
      <c r="VZX45" s="80"/>
      <c r="VZY45" s="80"/>
      <c r="VZZ45" s="80"/>
      <c r="WAA45" s="80"/>
      <c r="WAB45" s="80"/>
      <c r="WAC45" s="80"/>
      <c r="WAD45" s="80"/>
      <c r="WAE45" s="80"/>
      <c r="WAF45" s="80"/>
      <c r="WAG45" s="80"/>
      <c r="WAH45" s="80"/>
      <c r="WAI45" s="80"/>
      <c r="WAJ45" s="80"/>
      <c r="WAK45" s="80"/>
      <c r="WAL45" s="80"/>
      <c r="WAM45" s="80"/>
      <c r="WAN45" s="80"/>
      <c r="WAO45" s="80"/>
      <c r="WAP45" s="80"/>
      <c r="WAQ45" s="80"/>
      <c r="WAR45" s="80"/>
      <c r="WAS45" s="80"/>
      <c r="WAT45" s="80"/>
      <c r="WAU45" s="80"/>
      <c r="WAV45" s="80"/>
      <c r="WAW45" s="80"/>
      <c r="WAX45" s="80"/>
      <c r="WAY45" s="80"/>
      <c r="WAZ45" s="80"/>
      <c r="WBA45" s="80"/>
      <c r="WBB45" s="80"/>
      <c r="WBC45" s="80"/>
      <c r="WBD45" s="80"/>
      <c r="WBE45" s="80"/>
      <c r="WBF45" s="80"/>
      <c r="WBG45" s="80"/>
      <c r="WBH45" s="80"/>
      <c r="WBI45" s="80"/>
      <c r="WBJ45" s="80"/>
      <c r="WBK45" s="80"/>
      <c r="WBL45" s="80"/>
      <c r="WBM45" s="80"/>
      <c r="WBN45" s="80"/>
      <c r="WBO45" s="80"/>
      <c r="WBP45" s="80"/>
      <c r="WBQ45" s="80"/>
      <c r="WBR45" s="80"/>
      <c r="WBS45" s="80"/>
      <c r="WBT45" s="80"/>
      <c r="WBU45" s="80"/>
      <c r="WBV45" s="80"/>
      <c r="WBW45" s="80"/>
      <c r="WBX45" s="80"/>
      <c r="WBY45" s="80"/>
      <c r="WBZ45" s="80"/>
      <c r="WCA45" s="80"/>
      <c r="WCB45" s="80"/>
      <c r="WCC45" s="80"/>
      <c r="WCD45" s="80"/>
      <c r="WCE45" s="80"/>
      <c r="WCF45" s="80"/>
      <c r="WCG45" s="80"/>
      <c r="WCH45" s="80"/>
      <c r="WCI45" s="80"/>
      <c r="WCJ45" s="80"/>
      <c r="WCK45" s="80"/>
      <c r="WCL45" s="80"/>
      <c r="WCM45" s="80"/>
      <c r="WCN45" s="80"/>
      <c r="WCO45" s="80"/>
      <c r="WCP45" s="80"/>
      <c r="WCQ45" s="80"/>
      <c r="WCR45" s="80"/>
      <c r="WCS45" s="80"/>
      <c r="WCT45" s="80"/>
      <c r="WCU45" s="80"/>
      <c r="WCV45" s="80"/>
      <c r="WCW45" s="80"/>
      <c r="WCX45" s="80"/>
      <c r="WCY45" s="80"/>
      <c r="WCZ45" s="80"/>
      <c r="WDA45" s="80"/>
      <c r="WDB45" s="80"/>
      <c r="WDC45" s="80"/>
      <c r="WDD45" s="80"/>
      <c r="WDE45" s="80"/>
      <c r="WDF45" s="80"/>
      <c r="WDG45" s="80"/>
      <c r="WDH45" s="80"/>
      <c r="WDI45" s="80"/>
      <c r="WDJ45" s="80"/>
      <c r="WDK45" s="80"/>
      <c r="WDL45" s="80"/>
      <c r="WDM45" s="80"/>
      <c r="WDN45" s="80"/>
      <c r="WDO45" s="80"/>
      <c r="WDP45" s="80"/>
      <c r="WDQ45" s="80"/>
      <c r="WDR45" s="80"/>
      <c r="WDS45" s="80"/>
      <c r="WDT45" s="80"/>
      <c r="WDU45" s="80"/>
      <c r="WDV45" s="80"/>
      <c r="WDW45" s="80"/>
      <c r="WDX45" s="80"/>
      <c r="WDY45" s="80"/>
      <c r="WDZ45" s="80"/>
      <c r="WEA45" s="80"/>
      <c r="WEB45" s="80"/>
      <c r="WEC45" s="80"/>
      <c r="WED45" s="80"/>
      <c r="WEE45" s="80"/>
      <c r="WEF45" s="80"/>
      <c r="WEG45" s="80"/>
      <c r="WEH45" s="80"/>
      <c r="WEI45" s="80"/>
      <c r="WEJ45" s="80"/>
      <c r="WEK45" s="80"/>
      <c r="WEL45" s="80"/>
      <c r="WEM45" s="80"/>
      <c r="WEN45" s="80"/>
      <c r="WEO45" s="80"/>
      <c r="WEP45" s="80"/>
      <c r="WEQ45" s="80"/>
      <c r="WER45" s="80"/>
      <c r="WES45" s="80"/>
      <c r="WET45" s="80"/>
      <c r="WEU45" s="80"/>
      <c r="WEV45" s="80"/>
      <c r="WEW45" s="80"/>
      <c r="WEX45" s="80"/>
      <c r="WEY45" s="80"/>
      <c r="WEZ45" s="80"/>
      <c r="WFA45" s="80"/>
      <c r="WFB45" s="80"/>
      <c r="WFC45" s="80"/>
      <c r="WFD45" s="80"/>
      <c r="WFE45" s="80"/>
      <c r="WFF45" s="80"/>
      <c r="WFG45" s="80"/>
      <c r="WFH45" s="80"/>
      <c r="WFI45" s="80"/>
      <c r="WFJ45" s="80"/>
      <c r="WFK45" s="80"/>
      <c r="WFL45" s="80"/>
      <c r="WFM45" s="80"/>
      <c r="WFN45" s="80"/>
      <c r="WFO45" s="80"/>
      <c r="WFP45" s="80"/>
      <c r="WFQ45" s="80"/>
      <c r="WFR45" s="80"/>
      <c r="WFS45" s="80"/>
      <c r="WFT45" s="80"/>
      <c r="WFU45" s="80"/>
      <c r="WFV45" s="80"/>
      <c r="WFW45" s="80"/>
      <c r="WFX45" s="80"/>
      <c r="WFY45" s="80"/>
      <c r="WFZ45" s="80"/>
      <c r="WGA45" s="80"/>
      <c r="WGB45" s="80"/>
      <c r="WGC45" s="80"/>
      <c r="WGD45" s="80"/>
      <c r="WGE45" s="80"/>
      <c r="WGF45" s="80"/>
      <c r="WGG45" s="80"/>
      <c r="WGH45" s="80"/>
      <c r="WGI45" s="80"/>
      <c r="WGJ45" s="80"/>
      <c r="WGK45" s="80"/>
      <c r="WGL45" s="80"/>
      <c r="WGM45" s="80"/>
      <c r="WGN45" s="80"/>
      <c r="WGO45" s="80"/>
      <c r="WGP45" s="80"/>
      <c r="WGQ45" s="80"/>
      <c r="WGR45" s="80"/>
      <c r="WGS45" s="80"/>
      <c r="WGT45" s="80"/>
      <c r="WGU45" s="80"/>
      <c r="WGV45" s="80"/>
      <c r="WGW45" s="80"/>
      <c r="WGX45" s="80"/>
      <c r="WGY45" s="80"/>
      <c r="WGZ45" s="80"/>
      <c r="WHA45" s="80"/>
      <c r="WHB45" s="80"/>
      <c r="WHC45" s="80"/>
      <c r="WHD45" s="80"/>
      <c r="WHE45" s="80"/>
      <c r="WHF45" s="80"/>
      <c r="WHG45" s="80"/>
      <c r="WHH45" s="80"/>
      <c r="WHI45" s="80"/>
      <c r="WHJ45" s="80"/>
      <c r="WHK45" s="80"/>
      <c r="WHL45" s="80"/>
      <c r="WHM45" s="80"/>
      <c r="WHN45" s="80"/>
      <c r="WHO45" s="80"/>
      <c r="WHP45" s="80"/>
      <c r="WHQ45" s="80"/>
      <c r="WHR45" s="80"/>
      <c r="WHS45" s="80"/>
      <c r="WHT45" s="80"/>
      <c r="WHU45" s="80"/>
      <c r="WHV45" s="80"/>
      <c r="WHW45" s="80"/>
      <c r="WHX45" s="80"/>
      <c r="WHY45" s="80"/>
      <c r="WHZ45" s="80"/>
      <c r="WIA45" s="80"/>
      <c r="WIB45" s="80"/>
      <c r="WIC45" s="80"/>
      <c r="WID45" s="80"/>
      <c r="WIE45" s="80"/>
      <c r="WIF45" s="80"/>
      <c r="WIG45" s="80"/>
      <c r="WIH45" s="80"/>
      <c r="WII45" s="80"/>
      <c r="WIJ45" s="80"/>
      <c r="WIK45" s="80"/>
      <c r="WIL45" s="80"/>
      <c r="WIM45" s="80"/>
      <c r="WIN45" s="80"/>
      <c r="WIO45" s="80"/>
      <c r="WIP45" s="80"/>
      <c r="WIQ45" s="80"/>
      <c r="WIR45" s="80"/>
      <c r="WIS45" s="80"/>
      <c r="WIT45" s="80"/>
      <c r="WIU45" s="80"/>
      <c r="WIV45" s="80"/>
      <c r="WIW45" s="80"/>
      <c r="WIX45" s="80"/>
      <c r="WIY45" s="80"/>
      <c r="WIZ45" s="80"/>
      <c r="WJA45" s="80"/>
      <c r="WJB45" s="80"/>
      <c r="WJC45" s="80"/>
      <c r="WJD45" s="80"/>
      <c r="WJE45" s="80"/>
      <c r="WJF45" s="80"/>
      <c r="WJG45" s="80"/>
      <c r="WJH45" s="80"/>
      <c r="WJI45" s="80"/>
      <c r="WJJ45" s="80"/>
      <c r="WJK45" s="80"/>
      <c r="WJL45" s="80"/>
      <c r="WJM45" s="80"/>
      <c r="WJN45" s="80"/>
      <c r="WJO45" s="80"/>
      <c r="WJP45" s="80"/>
      <c r="WJQ45" s="80"/>
      <c r="WJR45" s="80"/>
      <c r="WJS45" s="80"/>
      <c r="WJT45" s="80"/>
      <c r="WJU45" s="80"/>
      <c r="WJV45" s="80"/>
      <c r="WJW45" s="80"/>
      <c r="WJX45" s="80"/>
      <c r="WJY45" s="80"/>
      <c r="WJZ45" s="80"/>
      <c r="WKA45" s="80"/>
      <c r="WKB45" s="80"/>
      <c r="WKC45" s="80"/>
      <c r="WKD45" s="80"/>
      <c r="WKE45" s="80"/>
      <c r="WKF45" s="80"/>
      <c r="WKG45" s="80"/>
      <c r="WKH45" s="80"/>
      <c r="WKI45" s="80"/>
      <c r="WKJ45" s="80"/>
      <c r="WKK45" s="80"/>
      <c r="WKL45" s="80"/>
      <c r="WKM45" s="80"/>
      <c r="WKN45" s="80"/>
      <c r="WKO45" s="80"/>
      <c r="WKP45" s="80"/>
      <c r="WKQ45" s="80"/>
      <c r="WKR45" s="80"/>
      <c r="WKS45" s="80"/>
      <c r="WKT45" s="80"/>
      <c r="WKU45" s="80"/>
      <c r="WKV45" s="80"/>
      <c r="WKW45" s="80"/>
      <c r="WKX45" s="80"/>
      <c r="WKY45" s="80"/>
      <c r="WKZ45" s="80"/>
      <c r="WLA45" s="80"/>
      <c r="WLB45" s="80"/>
      <c r="WLC45" s="80"/>
      <c r="WLD45" s="80"/>
      <c r="WLE45" s="80"/>
      <c r="WLF45" s="80"/>
      <c r="WLG45" s="80"/>
      <c r="WLH45" s="80"/>
      <c r="WLI45" s="80"/>
      <c r="WLJ45" s="80"/>
      <c r="WLK45" s="80"/>
      <c r="WLL45" s="80"/>
      <c r="WLM45" s="80"/>
      <c r="WLN45" s="80"/>
      <c r="WLO45" s="80"/>
      <c r="WLP45" s="80"/>
      <c r="WLQ45" s="80"/>
      <c r="WLR45" s="80"/>
      <c r="WLS45" s="80"/>
      <c r="WLT45" s="80"/>
      <c r="WLU45" s="80"/>
      <c r="WLV45" s="80"/>
      <c r="WLW45" s="80"/>
      <c r="WLX45" s="80"/>
      <c r="WLY45" s="80"/>
      <c r="WLZ45" s="80"/>
      <c r="WMA45" s="80"/>
      <c r="WMB45" s="80"/>
      <c r="WMC45" s="80"/>
      <c r="WMD45" s="80"/>
      <c r="WME45" s="80"/>
      <c r="WMF45" s="80"/>
      <c r="WMG45" s="80"/>
      <c r="WMH45" s="80"/>
      <c r="WMI45" s="80"/>
      <c r="WMJ45" s="80"/>
      <c r="WMK45" s="80"/>
      <c r="WML45" s="80"/>
      <c r="WMM45" s="80"/>
      <c r="WMN45" s="80"/>
      <c r="WMO45" s="80"/>
      <c r="WMP45" s="80"/>
      <c r="WMQ45" s="80"/>
      <c r="WMR45" s="80"/>
      <c r="WMS45" s="80"/>
      <c r="WMT45" s="80"/>
      <c r="WMU45" s="80"/>
      <c r="WMV45" s="80"/>
      <c r="WMW45" s="80"/>
      <c r="WMX45" s="80"/>
      <c r="WMY45" s="80"/>
      <c r="WMZ45" s="80"/>
      <c r="WNA45" s="80"/>
      <c r="WNB45" s="80"/>
      <c r="WNC45" s="80"/>
      <c r="WND45" s="80"/>
      <c r="WNE45" s="80"/>
      <c r="WNF45" s="80"/>
      <c r="WNG45" s="80"/>
      <c r="WNH45" s="80"/>
      <c r="WNI45" s="80"/>
      <c r="WNJ45" s="80"/>
      <c r="WNK45" s="80"/>
      <c r="WNL45" s="80"/>
      <c r="WNM45" s="80"/>
      <c r="WNN45" s="80"/>
      <c r="WNO45" s="80"/>
      <c r="WNP45" s="80"/>
      <c r="WNQ45" s="80"/>
      <c r="WNR45" s="80"/>
      <c r="WNS45" s="80"/>
      <c r="WNT45" s="80"/>
      <c r="WNU45" s="80"/>
      <c r="WNV45" s="80"/>
      <c r="WNW45" s="80"/>
      <c r="WNX45" s="80"/>
      <c r="WNY45" s="80"/>
      <c r="WNZ45" s="80"/>
      <c r="WOA45" s="80"/>
      <c r="WOB45" s="80"/>
      <c r="WOC45" s="80"/>
      <c r="WOD45" s="80"/>
      <c r="WOE45" s="80"/>
      <c r="WOF45" s="80"/>
      <c r="WOG45" s="80"/>
      <c r="WOH45" s="80"/>
      <c r="WOI45" s="80"/>
      <c r="WOJ45" s="80"/>
      <c r="WOK45" s="80"/>
      <c r="WOL45" s="80"/>
      <c r="WOM45" s="80"/>
      <c r="WON45" s="80"/>
      <c r="WOO45" s="80"/>
      <c r="WOP45" s="80"/>
      <c r="WOQ45" s="80"/>
      <c r="WOR45" s="80"/>
      <c r="WOS45" s="80"/>
      <c r="WOT45" s="80"/>
      <c r="WOU45" s="80"/>
      <c r="WOV45" s="80"/>
      <c r="WOW45" s="80"/>
      <c r="WOX45" s="80"/>
      <c r="WOY45" s="80"/>
      <c r="WOZ45" s="80"/>
      <c r="WPA45" s="80"/>
      <c r="WPB45" s="80"/>
      <c r="WPC45" s="80"/>
      <c r="WPD45" s="80"/>
      <c r="WPE45" s="80"/>
      <c r="WPF45" s="80"/>
      <c r="WPG45" s="80"/>
      <c r="WPH45" s="80"/>
      <c r="WPI45" s="80"/>
      <c r="WPJ45" s="80"/>
      <c r="WPK45" s="80"/>
      <c r="WPL45" s="80"/>
      <c r="WPM45" s="80"/>
      <c r="WPN45" s="80"/>
      <c r="WPO45" s="80"/>
      <c r="WPP45" s="80"/>
      <c r="WPQ45" s="80"/>
      <c r="WPR45" s="80"/>
      <c r="WPS45" s="80"/>
      <c r="WPT45" s="80"/>
      <c r="WPU45" s="80"/>
      <c r="WPV45" s="80"/>
      <c r="WPW45" s="80"/>
      <c r="WPX45" s="80"/>
      <c r="WPY45" s="80"/>
      <c r="WPZ45" s="80"/>
      <c r="WQA45" s="80"/>
      <c r="WQB45" s="80"/>
      <c r="WQC45" s="80"/>
      <c r="WQD45" s="80"/>
      <c r="WQE45" s="80"/>
      <c r="WQF45" s="80"/>
      <c r="WQG45" s="80"/>
      <c r="WQH45" s="80"/>
      <c r="WQI45" s="80"/>
      <c r="WQJ45" s="80"/>
      <c r="WQK45" s="80"/>
      <c r="WQL45" s="80"/>
      <c r="WQM45" s="80"/>
      <c r="WQN45" s="80"/>
      <c r="WQO45" s="80"/>
      <c r="WQP45" s="80"/>
      <c r="WQQ45" s="80"/>
      <c r="WQR45" s="80"/>
      <c r="WQS45" s="80"/>
      <c r="WQT45" s="80"/>
      <c r="WQU45" s="80"/>
      <c r="WQV45" s="80"/>
      <c r="WQW45" s="80"/>
      <c r="WQX45" s="80"/>
      <c r="WQY45" s="80"/>
      <c r="WQZ45" s="80"/>
      <c r="WRA45" s="80"/>
      <c r="WRB45" s="80"/>
      <c r="WRC45" s="80"/>
      <c r="WRD45" s="80"/>
      <c r="WRE45" s="80"/>
      <c r="WRF45" s="80"/>
      <c r="WRG45" s="80"/>
      <c r="WRH45" s="80"/>
      <c r="WRI45" s="80"/>
      <c r="WRJ45" s="80"/>
      <c r="WRK45" s="80"/>
      <c r="WRL45" s="80"/>
      <c r="WRM45" s="80"/>
      <c r="WRN45" s="80"/>
      <c r="WRO45" s="80"/>
      <c r="WRP45" s="80"/>
      <c r="WRQ45" s="80"/>
      <c r="WRR45" s="80"/>
      <c r="WRS45" s="80"/>
      <c r="WRT45" s="80"/>
      <c r="WRU45" s="80"/>
      <c r="WRV45" s="80"/>
      <c r="WRW45" s="80"/>
      <c r="WRX45" s="80"/>
      <c r="WRY45" s="80"/>
      <c r="WRZ45" s="80"/>
      <c r="WSA45" s="80"/>
      <c r="WSB45" s="80"/>
      <c r="WSC45" s="80"/>
      <c r="WSD45" s="80"/>
      <c r="WSE45" s="80"/>
      <c r="WSF45" s="80"/>
      <c r="WSG45" s="80"/>
      <c r="WSH45" s="80"/>
      <c r="WSI45" s="80"/>
      <c r="WSJ45" s="80"/>
      <c r="WSK45" s="80"/>
      <c r="WSL45" s="80"/>
      <c r="WSM45" s="80"/>
      <c r="WSN45" s="80"/>
      <c r="WSO45" s="80"/>
      <c r="WSP45" s="80"/>
      <c r="WSQ45" s="80"/>
      <c r="WSR45" s="80"/>
      <c r="WSS45" s="80"/>
      <c r="WST45" s="80"/>
      <c r="WSU45" s="80"/>
      <c r="WSV45" s="80"/>
      <c r="WSW45" s="80"/>
      <c r="WSX45" s="80"/>
      <c r="WSY45" s="80"/>
      <c r="WSZ45" s="80"/>
      <c r="WTA45" s="80"/>
      <c r="WTB45" s="80"/>
      <c r="WTC45" s="80"/>
      <c r="WTD45" s="80"/>
      <c r="WTE45" s="80"/>
      <c r="WTF45" s="80"/>
      <c r="WTG45" s="80"/>
      <c r="WTH45" s="80"/>
      <c r="WTI45" s="80"/>
      <c r="WTJ45" s="80"/>
      <c r="WTK45" s="80"/>
      <c r="WTL45" s="80"/>
      <c r="WTM45" s="80"/>
      <c r="WTN45" s="80"/>
      <c r="WTO45" s="80"/>
      <c r="WTP45" s="80"/>
      <c r="WTQ45" s="80"/>
      <c r="WTR45" s="80"/>
      <c r="WTS45" s="80"/>
      <c r="WTT45" s="80"/>
      <c r="WTU45" s="80"/>
      <c r="WTV45" s="80"/>
      <c r="WTW45" s="80"/>
      <c r="WTX45" s="80"/>
      <c r="WTY45" s="80"/>
      <c r="WTZ45" s="80"/>
      <c r="WUA45" s="80"/>
      <c r="WUB45" s="80"/>
      <c r="WUC45" s="80"/>
      <c r="WUD45" s="80"/>
      <c r="WUE45" s="80"/>
      <c r="WUF45" s="80"/>
      <c r="WUG45" s="80"/>
      <c r="WUH45" s="80"/>
      <c r="WUI45" s="80"/>
      <c r="WUJ45" s="80"/>
      <c r="WUK45" s="80"/>
      <c r="WUL45" s="80"/>
      <c r="WUM45" s="80"/>
      <c r="WUN45" s="80"/>
      <c r="WUO45" s="80"/>
      <c r="WUP45" s="80"/>
      <c r="WUQ45" s="80"/>
      <c r="WUR45" s="80"/>
      <c r="WUS45" s="80"/>
      <c r="WUT45" s="80"/>
      <c r="WUU45" s="80"/>
      <c r="WUV45" s="80"/>
      <c r="WUW45" s="80"/>
      <c r="WUX45" s="80"/>
      <c r="WUY45" s="80"/>
      <c r="WUZ45" s="80"/>
      <c r="WVA45" s="80"/>
      <c r="WVB45" s="80"/>
      <c r="WVC45" s="80"/>
      <c r="WVD45" s="80"/>
      <c r="WVE45" s="80"/>
      <c r="WVF45" s="80"/>
      <c r="WVG45" s="80"/>
      <c r="WVH45" s="80"/>
      <c r="WVI45" s="80"/>
      <c r="WVJ45" s="80"/>
      <c r="WVK45" s="80"/>
      <c r="WVL45" s="80"/>
      <c r="WVM45" s="80"/>
      <c r="WVN45" s="80"/>
      <c r="WVO45" s="80"/>
      <c r="WVP45" s="80"/>
      <c r="WVQ45" s="80"/>
      <c r="WVR45" s="80"/>
      <c r="WVS45" s="80"/>
      <c r="WVT45" s="80"/>
      <c r="WVU45" s="80"/>
      <c r="WVV45" s="80"/>
      <c r="WVW45" s="80"/>
      <c r="WVX45" s="80"/>
      <c r="WVY45" s="80"/>
      <c r="WVZ45" s="80"/>
      <c r="WWA45" s="80"/>
      <c r="WWB45" s="80"/>
      <c r="WWC45" s="80"/>
      <c r="WWD45" s="80"/>
      <c r="WWE45" s="80"/>
      <c r="WWF45" s="80"/>
      <c r="WWG45" s="80"/>
      <c r="WWH45" s="80"/>
      <c r="WWI45" s="80"/>
      <c r="WWJ45" s="80"/>
      <c r="WWK45" s="80"/>
      <c r="WWL45" s="80"/>
      <c r="WWM45" s="80"/>
      <c r="WWN45" s="80"/>
      <c r="WWO45" s="80"/>
      <c r="WWP45" s="80"/>
      <c r="WWQ45" s="80"/>
      <c r="WWR45" s="80"/>
      <c r="WWS45" s="80"/>
      <c r="WWT45" s="80"/>
      <c r="WWU45" s="80"/>
      <c r="WWV45" s="80"/>
      <c r="WWW45" s="80"/>
      <c r="WWX45" s="80"/>
      <c r="WWY45" s="80"/>
      <c r="WWZ45" s="80"/>
      <c r="WXA45" s="80"/>
      <c r="WXB45" s="80"/>
      <c r="WXC45" s="80"/>
      <c r="WXD45" s="80"/>
      <c r="WXE45" s="80"/>
      <c r="WXF45" s="80"/>
    </row>
    <row r="46" spans="1:16178" s="63" customFormat="1" ht="93" customHeight="1">
      <c r="A46" s="37" t="s">
        <v>45</v>
      </c>
      <c r="B46" s="37" t="s">
        <v>46</v>
      </c>
      <c r="C46" s="9">
        <v>503</v>
      </c>
      <c r="D46" s="39" t="s">
        <v>455</v>
      </c>
      <c r="E46" s="9" t="s">
        <v>491</v>
      </c>
      <c r="F46" s="9">
        <v>15659</v>
      </c>
      <c r="G46" s="9" t="s">
        <v>492</v>
      </c>
      <c r="H46" s="9">
        <v>2018</v>
      </c>
      <c r="I46" s="9" t="s">
        <v>493</v>
      </c>
      <c r="J46" s="86">
        <v>23949.22</v>
      </c>
      <c r="K46" s="9" t="s">
        <v>79</v>
      </c>
      <c r="L46" s="9" t="s">
        <v>494</v>
      </c>
      <c r="M46" s="9" t="s">
        <v>495</v>
      </c>
      <c r="N46" s="9" t="s">
        <v>496</v>
      </c>
      <c r="O46" s="9" t="s">
        <v>497</v>
      </c>
      <c r="P46" s="9" t="s">
        <v>498</v>
      </c>
      <c r="Q46" s="9">
        <v>1.8</v>
      </c>
      <c r="R46" s="9">
        <v>1.2</v>
      </c>
      <c r="S46" s="9">
        <v>0.6</v>
      </c>
      <c r="T46" s="9">
        <v>14.09</v>
      </c>
      <c r="U46" s="9">
        <v>15.89</v>
      </c>
      <c r="V46" s="53">
        <v>0.5</v>
      </c>
      <c r="W46" s="9">
        <v>100</v>
      </c>
      <c r="X46" s="76" t="s">
        <v>51</v>
      </c>
      <c r="Y46" s="9">
        <v>4</v>
      </c>
      <c r="Z46" s="9">
        <v>6</v>
      </c>
      <c r="AA46" s="9">
        <v>2</v>
      </c>
      <c r="AB46" s="9">
        <v>35</v>
      </c>
      <c r="AC46" s="9" t="s">
        <v>499</v>
      </c>
      <c r="AD46" s="9">
        <v>14.09</v>
      </c>
      <c r="AE46" s="9">
        <v>5</v>
      </c>
      <c r="AF46" s="43">
        <v>60</v>
      </c>
      <c r="AG46" s="43" t="s">
        <v>500</v>
      </c>
      <c r="AH46" s="43" t="s">
        <v>501</v>
      </c>
      <c r="AI46" s="41">
        <v>40</v>
      </c>
      <c r="AJ46" s="43" t="s">
        <v>502</v>
      </c>
      <c r="AK46" s="43" t="s">
        <v>503</v>
      </c>
      <c r="AL46" s="41">
        <v>20</v>
      </c>
      <c r="AM46" s="9"/>
      <c r="AN46" s="9"/>
      <c r="AO46" s="9"/>
      <c r="AP46" s="9"/>
      <c r="AQ46" s="9"/>
      <c r="AR46" s="9"/>
      <c r="AS46" s="9"/>
      <c r="AT46" s="9"/>
      <c r="AU46" s="9"/>
      <c r="AV46" s="9"/>
      <c r="AW46" s="9"/>
      <c r="AX46" s="138"/>
    </row>
    <row r="47" spans="1:16178" s="63" customFormat="1" ht="90" customHeight="1">
      <c r="A47" s="37" t="s">
        <v>45</v>
      </c>
      <c r="B47" s="37" t="s">
        <v>46</v>
      </c>
      <c r="C47" s="9">
        <v>504</v>
      </c>
      <c r="D47" s="39" t="s">
        <v>455</v>
      </c>
      <c r="E47" s="9" t="s">
        <v>504</v>
      </c>
      <c r="F47" s="9">
        <v>11150</v>
      </c>
      <c r="G47" s="9" t="s">
        <v>505</v>
      </c>
      <c r="H47" s="9">
        <v>2018</v>
      </c>
      <c r="I47" s="9" t="s">
        <v>506</v>
      </c>
      <c r="J47" s="86">
        <v>110144.12</v>
      </c>
      <c r="K47" s="9" t="s">
        <v>79</v>
      </c>
      <c r="L47" s="9" t="s">
        <v>507</v>
      </c>
      <c r="M47" s="9" t="s">
        <v>508</v>
      </c>
      <c r="N47" s="9" t="s">
        <v>509</v>
      </c>
      <c r="O47" s="9" t="s">
        <v>510</v>
      </c>
      <c r="P47" s="9">
        <v>4010908</v>
      </c>
      <c r="Q47" s="9">
        <v>18.010000000000002</v>
      </c>
      <c r="R47" s="9">
        <v>5.51</v>
      </c>
      <c r="S47" s="9">
        <v>12.5</v>
      </c>
      <c r="T47" s="9">
        <v>19.41</v>
      </c>
      <c r="U47" s="9">
        <v>37.42</v>
      </c>
      <c r="V47" s="9">
        <v>100</v>
      </c>
      <c r="W47" s="9">
        <v>100</v>
      </c>
      <c r="X47" s="95" t="s">
        <v>51</v>
      </c>
      <c r="Y47" s="9">
        <v>2</v>
      </c>
      <c r="Z47" s="9">
        <v>1</v>
      </c>
      <c r="AA47" s="9">
        <v>4</v>
      </c>
      <c r="AB47" s="9">
        <v>60</v>
      </c>
      <c r="AC47" s="9" t="s">
        <v>511</v>
      </c>
      <c r="AD47" s="9">
        <v>19.41</v>
      </c>
      <c r="AE47" s="9">
        <v>5</v>
      </c>
      <c r="AF47" s="9">
        <v>70</v>
      </c>
      <c r="AG47" s="9" t="s">
        <v>455</v>
      </c>
      <c r="AH47" s="9" t="s">
        <v>512</v>
      </c>
      <c r="AI47" s="9">
        <v>50</v>
      </c>
      <c r="AJ47" s="43" t="s">
        <v>502</v>
      </c>
      <c r="AK47" s="43" t="s">
        <v>513</v>
      </c>
      <c r="AL47" s="41">
        <v>20</v>
      </c>
      <c r="AM47" s="9"/>
      <c r="AN47" s="9"/>
      <c r="AO47" s="9"/>
      <c r="AP47" s="9"/>
      <c r="AQ47" s="9"/>
      <c r="AR47" s="9"/>
      <c r="AS47" s="9"/>
      <c r="AT47" s="9"/>
      <c r="AU47" s="9"/>
      <c r="AV47" s="9"/>
      <c r="AW47" s="9"/>
      <c r="AX47" s="82"/>
    </row>
    <row r="48" spans="1:16178" s="63" customFormat="1" ht="42" customHeight="1">
      <c r="A48" s="37" t="s">
        <v>45</v>
      </c>
      <c r="B48" s="37" t="s">
        <v>46</v>
      </c>
      <c r="C48" s="9">
        <v>501</v>
      </c>
      <c r="D48" s="39" t="s">
        <v>468</v>
      </c>
      <c r="E48" s="9" t="s">
        <v>475</v>
      </c>
      <c r="F48" s="37" t="s">
        <v>476</v>
      </c>
      <c r="G48" s="9" t="s">
        <v>514</v>
      </c>
      <c r="H48" s="9">
        <v>2016</v>
      </c>
      <c r="I48" s="9" t="s">
        <v>515</v>
      </c>
      <c r="J48" s="86">
        <v>119800</v>
      </c>
      <c r="K48" s="9" t="s">
        <v>412</v>
      </c>
      <c r="L48" s="9" t="s">
        <v>516</v>
      </c>
      <c r="M48" s="9" t="s">
        <v>517</v>
      </c>
      <c r="N48" s="9" t="s">
        <v>518</v>
      </c>
      <c r="O48" s="9" t="s">
        <v>519</v>
      </c>
      <c r="P48" s="9">
        <v>4010577</v>
      </c>
      <c r="Q48" s="9">
        <v>77.44</v>
      </c>
      <c r="R48" s="9">
        <v>73.44</v>
      </c>
      <c r="S48" s="9">
        <v>4</v>
      </c>
      <c r="T48" s="9">
        <v>0</v>
      </c>
      <c r="U48" s="9">
        <f>SUM(R48:T48)</f>
        <v>77.44</v>
      </c>
      <c r="V48" s="9">
        <v>85</v>
      </c>
      <c r="W48" s="9">
        <v>100</v>
      </c>
      <c r="X48" s="76" t="s">
        <v>51</v>
      </c>
      <c r="Y48" s="9"/>
      <c r="Z48" s="9"/>
      <c r="AA48" s="9"/>
      <c r="AB48" s="9"/>
      <c r="AC48" s="9"/>
      <c r="AD48" s="9"/>
      <c r="AE48" s="9"/>
      <c r="AF48" s="9">
        <v>30</v>
      </c>
      <c r="AG48" s="9" t="s">
        <v>468</v>
      </c>
      <c r="AH48" s="9" t="s">
        <v>475</v>
      </c>
      <c r="AI48" s="9">
        <v>5</v>
      </c>
      <c r="AJ48" s="277" t="s">
        <v>1970</v>
      </c>
      <c r="AK48" s="9" t="s">
        <v>1969</v>
      </c>
      <c r="AL48" s="9">
        <v>25</v>
      </c>
      <c r="AM48" s="9"/>
      <c r="AN48" s="9"/>
      <c r="AO48" s="9"/>
      <c r="AP48" s="9"/>
      <c r="AQ48" s="9"/>
      <c r="AR48" s="9"/>
      <c r="AS48" s="9"/>
      <c r="AT48" s="9"/>
      <c r="AU48" s="9"/>
      <c r="AV48" s="9"/>
      <c r="AW48" s="9"/>
      <c r="AX48" s="82"/>
    </row>
    <row r="49" spans="1:16178" s="101" customFormat="1" ht="174" customHeight="1">
      <c r="A49" s="37" t="s">
        <v>45</v>
      </c>
      <c r="B49" s="37" t="s">
        <v>46</v>
      </c>
      <c r="C49" s="9">
        <v>501</v>
      </c>
      <c r="D49" s="39" t="s">
        <v>468</v>
      </c>
      <c r="E49" s="9" t="s">
        <v>475</v>
      </c>
      <c r="F49" s="9">
        <v>5098</v>
      </c>
      <c r="G49" s="9" t="s">
        <v>520</v>
      </c>
      <c r="H49" s="9">
        <v>2018</v>
      </c>
      <c r="I49" s="139" t="s">
        <v>521</v>
      </c>
      <c r="J49" s="140">
        <v>43203.63</v>
      </c>
      <c r="K49" s="9" t="s">
        <v>79</v>
      </c>
      <c r="L49" s="139" t="s">
        <v>522</v>
      </c>
      <c r="M49" s="139" t="s">
        <v>523</v>
      </c>
      <c r="N49" s="139" t="s">
        <v>524</v>
      </c>
      <c r="O49" s="139" t="s">
        <v>525</v>
      </c>
      <c r="P49" s="139" t="s">
        <v>526</v>
      </c>
      <c r="Q49" s="139">
        <v>28.24</v>
      </c>
      <c r="R49" s="139">
        <v>4.3899999999999997</v>
      </c>
      <c r="S49" s="139">
        <v>19</v>
      </c>
      <c r="T49" s="139">
        <v>4.4000000000000004</v>
      </c>
      <c r="U49" s="139">
        <v>27.79</v>
      </c>
      <c r="V49" s="9">
        <v>0.8</v>
      </c>
      <c r="W49" s="9">
        <v>100</v>
      </c>
      <c r="X49" s="76" t="s">
        <v>51</v>
      </c>
      <c r="Y49" s="9">
        <v>4</v>
      </c>
      <c r="Z49" s="9">
        <v>7</v>
      </c>
      <c r="AA49" s="9">
        <v>5</v>
      </c>
      <c r="AB49" s="9">
        <v>4</v>
      </c>
      <c r="AC49" s="9" t="s">
        <v>527</v>
      </c>
      <c r="AD49" s="9">
        <v>9.75</v>
      </c>
      <c r="AE49" s="9">
        <v>5</v>
      </c>
      <c r="AF49" s="9">
        <v>30</v>
      </c>
      <c r="AG49" s="9" t="s">
        <v>468</v>
      </c>
      <c r="AH49" s="9"/>
      <c r="AI49" s="9">
        <v>100</v>
      </c>
      <c r="AJ49" s="9"/>
      <c r="AK49" s="9"/>
      <c r="AL49" s="9"/>
      <c r="AM49" s="9"/>
      <c r="AN49" s="9"/>
      <c r="AO49" s="9"/>
      <c r="AP49" s="9"/>
      <c r="AQ49" s="9"/>
      <c r="AR49" s="9"/>
      <c r="AS49" s="9"/>
      <c r="AT49" s="9"/>
      <c r="AU49" s="9"/>
      <c r="AV49" s="9"/>
      <c r="AW49" s="9"/>
      <c r="AX49" s="82"/>
      <c r="AY49" s="63"/>
      <c r="AZ49" s="63"/>
      <c r="BA49" s="63"/>
      <c r="BB49" s="63"/>
      <c r="BC49" s="63"/>
      <c r="BD49" s="63"/>
      <c r="BE49" s="63"/>
      <c r="BF49" s="63"/>
      <c r="BG49" s="63"/>
      <c r="BH49" s="63"/>
      <c r="BI49" s="63"/>
      <c r="BJ49" s="63"/>
      <c r="BK49" s="63"/>
      <c r="BL49" s="63"/>
      <c r="BM49" s="63"/>
      <c r="BN49" s="63"/>
      <c r="BO49" s="63"/>
      <c r="BP49" s="63"/>
      <c r="BQ49" s="63"/>
      <c r="BR49" s="63"/>
      <c r="BS49" s="63"/>
      <c r="BT49" s="63"/>
      <c r="BU49" s="63"/>
      <c r="BV49" s="63"/>
      <c r="BW49" s="63"/>
      <c r="BX49" s="63"/>
      <c r="BY49" s="63"/>
      <c r="BZ49" s="63"/>
      <c r="CA49" s="63"/>
      <c r="CB49" s="63"/>
      <c r="CC49" s="63"/>
      <c r="CD49" s="63"/>
      <c r="CE49" s="63"/>
      <c r="CF49" s="63"/>
      <c r="CG49" s="63"/>
      <c r="CH49" s="63"/>
      <c r="CI49" s="63"/>
      <c r="CJ49" s="63"/>
      <c r="CK49" s="63"/>
      <c r="CL49" s="63"/>
      <c r="CM49" s="63"/>
      <c r="CN49" s="63"/>
      <c r="CO49" s="63"/>
      <c r="CP49" s="63"/>
      <c r="CQ49" s="63"/>
      <c r="CR49" s="63"/>
      <c r="CS49" s="63"/>
      <c r="CT49" s="63"/>
      <c r="CU49" s="63"/>
      <c r="CV49" s="63"/>
      <c r="CW49" s="63"/>
      <c r="CX49" s="63"/>
      <c r="CY49" s="63"/>
      <c r="CZ49" s="63"/>
      <c r="DA49" s="63"/>
      <c r="DB49" s="63"/>
      <c r="DC49" s="63"/>
      <c r="DD49" s="63"/>
      <c r="DE49" s="63"/>
      <c r="DF49" s="63"/>
      <c r="DG49" s="63"/>
      <c r="DH49" s="63"/>
      <c r="DI49" s="63"/>
      <c r="DJ49" s="63"/>
      <c r="DK49" s="63"/>
      <c r="DL49" s="63"/>
      <c r="DM49" s="63"/>
      <c r="DN49" s="63"/>
      <c r="DO49" s="63"/>
      <c r="DP49" s="63"/>
      <c r="DQ49" s="63"/>
      <c r="DR49" s="63"/>
      <c r="DS49" s="63"/>
      <c r="DT49" s="63"/>
      <c r="DU49" s="63"/>
      <c r="DV49" s="63"/>
      <c r="DW49" s="63"/>
      <c r="DX49" s="63"/>
      <c r="DY49" s="63"/>
      <c r="DZ49" s="63"/>
      <c r="EA49" s="63"/>
      <c r="EB49" s="63"/>
      <c r="EC49" s="63"/>
      <c r="ED49" s="63"/>
      <c r="EE49" s="63"/>
      <c r="EF49" s="63"/>
      <c r="EG49" s="63"/>
      <c r="EH49" s="63"/>
      <c r="EI49" s="63"/>
      <c r="EJ49" s="63"/>
      <c r="EK49" s="63"/>
      <c r="EL49" s="63"/>
      <c r="EM49" s="63"/>
      <c r="EN49" s="63"/>
      <c r="EO49" s="63"/>
      <c r="EP49" s="63"/>
      <c r="EQ49" s="63"/>
      <c r="ER49" s="63"/>
      <c r="ES49" s="63"/>
      <c r="ET49" s="63"/>
      <c r="EU49" s="63"/>
      <c r="EV49" s="63"/>
      <c r="EW49" s="63"/>
      <c r="EX49" s="63"/>
      <c r="EY49" s="63"/>
      <c r="EZ49" s="63"/>
      <c r="FA49" s="63"/>
      <c r="FB49" s="63"/>
      <c r="FC49" s="63"/>
      <c r="FD49" s="63"/>
      <c r="FE49" s="63"/>
      <c r="FF49" s="63"/>
      <c r="FG49" s="63"/>
      <c r="FH49" s="63"/>
      <c r="FI49" s="63"/>
      <c r="FJ49" s="63"/>
      <c r="FK49" s="63"/>
      <c r="FL49" s="63"/>
      <c r="FM49" s="63"/>
      <c r="FN49" s="63"/>
      <c r="FO49" s="63"/>
      <c r="FP49" s="63"/>
      <c r="FQ49" s="63"/>
      <c r="FR49" s="63"/>
      <c r="FS49" s="63"/>
      <c r="FT49" s="63"/>
      <c r="FU49" s="63"/>
      <c r="FV49" s="63"/>
      <c r="FW49" s="63"/>
      <c r="FX49" s="63"/>
      <c r="FY49" s="63"/>
      <c r="FZ49" s="63"/>
      <c r="GA49" s="63"/>
      <c r="GB49" s="63"/>
      <c r="GC49" s="63"/>
      <c r="GD49" s="63"/>
      <c r="GE49" s="63"/>
      <c r="GF49" s="63"/>
      <c r="GG49" s="63"/>
      <c r="GH49" s="63"/>
      <c r="GI49" s="63"/>
      <c r="GJ49" s="63"/>
      <c r="GK49" s="63"/>
      <c r="GL49" s="63"/>
      <c r="GM49" s="63"/>
      <c r="GN49" s="63"/>
      <c r="GO49" s="63"/>
      <c r="GP49" s="63"/>
      <c r="GQ49" s="63"/>
      <c r="GR49" s="63"/>
      <c r="GS49" s="63"/>
      <c r="GT49" s="63"/>
      <c r="GU49" s="63"/>
      <c r="GV49" s="63"/>
      <c r="GW49" s="63"/>
      <c r="GX49" s="63"/>
      <c r="GY49" s="63"/>
      <c r="GZ49" s="63"/>
      <c r="HA49" s="63"/>
      <c r="HB49" s="63"/>
      <c r="HC49" s="63"/>
      <c r="HD49" s="63"/>
      <c r="HE49" s="63"/>
      <c r="HF49" s="63"/>
      <c r="HG49" s="63"/>
      <c r="HH49" s="63"/>
      <c r="HI49" s="63"/>
      <c r="HJ49" s="63"/>
      <c r="HK49" s="63"/>
      <c r="HL49" s="63"/>
      <c r="HM49" s="63"/>
      <c r="HN49" s="63"/>
      <c r="HO49" s="63"/>
      <c r="HP49" s="63"/>
      <c r="HQ49" s="63"/>
      <c r="HR49" s="63"/>
      <c r="HS49" s="63"/>
      <c r="HT49" s="63"/>
      <c r="HU49" s="63"/>
      <c r="HV49" s="63"/>
      <c r="HW49" s="63"/>
      <c r="HX49" s="63"/>
      <c r="HY49" s="63"/>
      <c r="HZ49" s="63"/>
      <c r="IA49" s="63"/>
      <c r="IB49" s="63"/>
      <c r="IC49" s="63"/>
      <c r="ID49" s="63"/>
      <c r="IE49" s="63"/>
      <c r="IF49" s="63"/>
      <c r="IG49" s="63"/>
      <c r="IH49" s="63"/>
      <c r="II49" s="63"/>
      <c r="IJ49" s="63"/>
      <c r="IK49" s="63"/>
      <c r="IL49" s="63"/>
      <c r="IM49" s="63"/>
      <c r="IN49" s="63"/>
      <c r="IO49" s="63"/>
      <c r="IP49" s="63"/>
      <c r="IQ49" s="63"/>
      <c r="IR49" s="63"/>
      <c r="IS49" s="63"/>
      <c r="IT49" s="63"/>
      <c r="IU49" s="63"/>
      <c r="IV49" s="63"/>
      <c r="IW49" s="63"/>
      <c r="IX49" s="63"/>
      <c r="IY49" s="63"/>
      <c r="IZ49" s="63"/>
      <c r="JA49" s="63"/>
      <c r="JB49" s="63"/>
      <c r="JC49" s="63"/>
      <c r="JD49" s="63"/>
      <c r="JE49" s="63"/>
      <c r="JF49" s="63"/>
      <c r="JG49" s="63"/>
      <c r="JH49" s="63"/>
      <c r="JI49" s="63"/>
      <c r="JJ49" s="63"/>
      <c r="JK49" s="63"/>
      <c r="JL49" s="63"/>
      <c r="JM49" s="63"/>
      <c r="JN49" s="63"/>
      <c r="JO49" s="63"/>
      <c r="JP49" s="63"/>
      <c r="JQ49" s="63"/>
      <c r="JR49" s="63"/>
      <c r="JS49" s="63"/>
      <c r="JT49" s="63"/>
      <c r="JU49" s="63"/>
      <c r="JV49" s="63"/>
      <c r="JW49" s="63"/>
      <c r="JX49" s="63"/>
      <c r="JY49" s="63"/>
      <c r="JZ49" s="63"/>
      <c r="KA49" s="63"/>
      <c r="KB49" s="63"/>
      <c r="KC49" s="63"/>
      <c r="KD49" s="63"/>
      <c r="KE49" s="63"/>
      <c r="KF49" s="63"/>
      <c r="KG49" s="63"/>
      <c r="KH49" s="63"/>
      <c r="KI49" s="63"/>
      <c r="KJ49" s="63"/>
      <c r="KK49" s="63"/>
      <c r="KL49" s="63"/>
      <c r="KM49" s="63"/>
      <c r="KN49" s="63"/>
      <c r="KO49" s="63"/>
      <c r="KP49" s="63"/>
      <c r="KQ49" s="63"/>
      <c r="KR49" s="63"/>
      <c r="KS49" s="63"/>
      <c r="KT49" s="63"/>
      <c r="KU49" s="63"/>
      <c r="KV49" s="63"/>
      <c r="KW49" s="63"/>
      <c r="KX49" s="63"/>
      <c r="KY49" s="63"/>
      <c r="KZ49" s="63"/>
      <c r="LA49" s="63"/>
      <c r="LB49" s="63"/>
      <c r="LC49" s="63"/>
      <c r="LD49" s="63"/>
      <c r="LE49" s="63"/>
      <c r="LF49" s="63"/>
      <c r="LG49" s="63"/>
      <c r="LH49" s="63"/>
      <c r="LI49" s="63"/>
      <c r="LJ49" s="63"/>
      <c r="LK49" s="63"/>
      <c r="LL49" s="63"/>
      <c r="LM49" s="63"/>
      <c r="LN49" s="63"/>
      <c r="LO49" s="63"/>
      <c r="LP49" s="63"/>
      <c r="LQ49" s="63"/>
      <c r="LR49" s="63"/>
      <c r="LS49" s="63"/>
      <c r="LT49" s="63"/>
      <c r="LU49" s="63"/>
      <c r="LV49" s="63"/>
      <c r="LW49" s="63"/>
      <c r="LX49" s="63"/>
      <c r="LY49" s="63"/>
      <c r="LZ49" s="63"/>
      <c r="MA49" s="63"/>
      <c r="MB49" s="63"/>
      <c r="MC49" s="63"/>
      <c r="MD49" s="63"/>
      <c r="ME49" s="63"/>
      <c r="MF49" s="63"/>
      <c r="MG49" s="63"/>
      <c r="MH49" s="63"/>
      <c r="MI49" s="63"/>
      <c r="MJ49" s="63"/>
      <c r="MK49" s="63"/>
      <c r="ML49" s="63"/>
      <c r="MM49" s="63"/>
      <c r="MN49" s="63"/>
      <c r="MO49" s="63"/>
      <c r="MP49" s="63"/>
      <c r="MQ49" s="63"/>
      <c r="MR49" s="63"/>
      <c r="MS49" s="63"/>
      <c r="MT49" s="63"/>
      <c r="MU49" s="63"/>
      <c r="MV49" s="63"/>
      <c r="MW49" s="63"/>
      <c r="MX49" s="63"/>
      <c r="MY49" s="63"/>
      <c r="MZ49" s="63"/>
      <c r="NA49" s="63"/>
      <c r="NB49" s="63"/>
      <c r="NC49" s="63"/>
      <c r="ND49" s="63"/>
      <c r="NE49" s="63"/>
      <c r="NF49" s="63"/>
      <c r="NG49" s="63"/>
      <c r="NH49" s="63"/>
      <c r="NI49" s="63"/>
      <c r="NJ49" s="63"/>
      <c r="NK49" s="63"/>
      <c r="NL49" s="63"/>
      <c r="NM49" s="63"/>
      <c r="NN49" s="63"/>
      <c r="NO49" s="63"/>
      <c r="NP49" s="63"/>
      <c r="NQ49" s="63"/>
      <c r="NR49" s="63"/>
      <c r="NS49" s="63"/>
      <c r="NT49" s="63"/>
      <c r="NU49" s="63"/>
      <c r="NV49" s="63"/>
      <c r="NW49" s="63"/>
      <c r="NX49" s="63"/>
      <c r="NY49" s="63"/>
      <c r="NZ49" s="63"/>
      <c r="OA49" s="63"/>
      <c r="OB49" s="63"/>
      <c r="OC49" s="63"/>
      <c r="OD49" s="63"/>
      <c r="OE49" s="63"/>
      <c r="OF49" s="63"/>
      <c r="OG49" s="63"/>
      <c r="OH49" s="63"/>
      <c r="OI49" s="63"/>
      <c r="OJ49" s="63"/>
      <c r="OK49" s="63"/>
      <c r="OL49" s="63"/>
      <c r="OM49" s="63"/>
      <c r="ON49" s="63"/>
      <c r="OO49" s="63"/>
      <c r="OP49" s="63"/>
      <c r="OQ49" s="63"/>
      <c r="OR49" s="63"/>
      <c r="OS49" s="63"/>
      <c r="OT49" s="63"/>
      <c r="OU49" s="63"/>
      <c r="OV49" s="63"/>
      <c r="OW49" s="63"/>
      <c r="OX49" s="63"/>
      <c r="OY49" s="63"/>
      <c r="OZ49" s="63"/>
      <c r="PA49" s="63"/>
      <c r="PB49" s="63"/>
      <c r="PC49" s="63"/>
      <c r="PD49" s="63"/>
      <c r="PE49" s="63"/>
      <c r="PF49" s="63"/>
      <c r="PG49" s="63"/>
      <c r="PH49" s="63"/>
      <c r="PI49" s="63"/>
      <c r="PJ49" s="63"/>
      <c r="PK49" s="63"/>
      <c r="PL49" s="63"/>
      <c r="PM49" s="63"/>
      <c r="PN49" s="63"/>
      <c r="PO49" s="63"/>
      <c r="PP49" s="63"/>
      <c r="PQ49" s="63"/>
      <c r="PR49" s="63"/>
      <c r="PS49" s="63"/>
      <c r="PT49" s="63"/>
      <c r="PU49" s="63"/>
      <c r="PV49" s="63"/>
      <c r="PW49" s="63"/>
      <c r="PX49" s="63"/>
      <c r="PY49" s="63"/>
      <c r="PZ49" s="63"/>
      <c r="QA49" s="63"/>
      <c r="QB49" s="63"/>
      <c r="QC49" s="63"/>
      <c r="QD49" s="63"/>
      <c r="QE49" s="63"/>
      <c r="QF49" s="63"/>
      <c r="QG49" s="63"/>
      <c r="QH49" s="63"/>
      <c r="QI49" s="63"/>
      <c r="QJ49" s="63"/>
      <c r="QK49" s="63"/>
      <c r="QL49" s="63"/>
      <c r="QM49" s="63"/>
      <c r="QN49" s="63"/>
      <c r="QO49" s="63"/>
      <c r="QP49" s="63"/>
      <c r="QQ49" s="63"/>
      <c r="QR49" s="63"/>
      <c r="QS49" s="63"/>
      <c r="QT49" s="63"/>
      <c r="QU49" s="63"/>
      <c r="QV49" s="63"/>
      <c r="QW49" s="63"/>
      <c r="QX49" s="63"/>
      <c r="QY49" s="63"/>
      <c r="QZ49" s="63"/>
      <c r="RA49" s="63"/>
      <c r="RB49" s="63"/>
      <c r="RC49" s="63"/>
      <c r="RD49" s="63"/>
      <c r="RE49" s="63"/>
      <c r="RF49" s="63"/>
      <c r="RG49" s="63"/>
      <c r="RH49" s="63"/>
      <c r="RI49" s="63"/>
      <c r="RJ49" s="63"/>
      <c r="RK49" s="63"/>
      <c r="RL49" s="63"/>
      <c r="RM49" s="63"/>
      <c r="RN49" s="63"/>
      <c r="RO49" s="63"/>
      <c r="RP49" s="63"/>
      <c r="RQ49" s="63"/>
      <c r="RR49" s="63"/>
      <c r="RS49" s="63"/>
      <c r="RT49" s="63"/>
      <c r="RU49" s="63"/>
      <c r="RV49" s="63"/>
      <c r="RW49" s="63"/>
      <c r="RX49" s="63"/>
      <c r="RY49" s="63"/>
      <c r="RZ49" s="63"/>
      <c r="SA49" s="63"/>
      <c r="SB49" s="63"/>
      <c r="SC49" s="63"/>
      <c r="SD49" s="63"/>
      <c r="SE49" s="63"/>
      <c r="SF49" s="63"/>
      <c r="SG49" s="63"/>
      <c r="SH49" s="63"/>
      <c r="SI49" s="63"/>
      <c r="SJ49" s="63"/>
      <c r="SK49" s="63"/>
      <c r="SL49" s="63"/>
      <c r="SM49" s="63"/>
      <c r="SN49" s="63"/>
      <c r="SO49" s="63"/>
      <c r="SP49" s="63"/>
      <c r="SQ49" s="63"/>
      <c r="SR49" s="63"/>
      <c r="SS49" s="63"/>
      <c r="ST49" s="63"/>
      <c r="SU49" s="63"/>
      <c r="SV49" s="63"/>
      <c r="SW49" s="63"/>
      <c r="SX49" s="63"/>
      <c r="SY49" s="63"/>
      <c r="SZ49" s="63"/>
      <c r="TA49" s="63"/>
      <c r="TB49" s="63"/>
      <c r="TC49" s="63"/>
      <c r="TD49" s="63"/>
      <c r="TE49" s="63"/>
      <c r="TF49" s="63"/>
      <c r="TG49" s="63"/>
      <c r="TH49" s="63"/>
      <c r="TI49" s="63"/>
      <c r="TJ49" s="63"/>
      <c r="TK49" s="63"/>
      <c r="TL49" s="63"/>
      <c r="TM49" s="63"/>
      <c r="TN49" s="63"/>
      <c r="TO49" s="63"/>
      <c r="TP49" s="63"/>
      <c r="TQ49" s="63"/>
      <c r="TR49" s="63"/>
      <c r="TS49" s="63"/>
      <c r="TT49" s="63"/>
      <c r="TU49" s="63"/>
      <c r="TV49" s="63"/>
      <c r="TW49" s="63"/>
      <c r="TX49" s="63"/>
      <c r="TY49" s="63"/>
      <c r="TZ49" s="63"/>
      <c r="UA49" s="63"/>
      <c r="UB49" s="63"/>
      <c r="UC49" s="63"/>
      <c r="UD49" s="63"/>
      <c r="UE49" s="63"/>
      <c r="UF49" s="63"/>
      <c r="UG49" s="63"/>
      <c r="UH49" s="63"/>
      <c r="UI49" s="63"/>
      <c r="UJ49" s="63"/>
      <c r="UK49" s="63"/>
      <c r="UL49" s="63"/>
      <c r="UM49" s="63"/>
      <c r="UN49" s="63"/>
      <c r="UO49" s="63"/>
      <c r="UP49" s="63"/>
      <c r="UQ49" s="63"/>
      <c r="UR49" s="63"/>
      <c r="US49" s="63"/>
      <c r="UT49" s="63"/>
      <c r="UU49" s="63"/>
      <c r="UV49" s="63"/>
      <c r="UW49" s="63"/>
      <c r="UX49" s="63"/>
      <c r="UY49" s="63"/>
      <c r="UZ49" s="63"/>
      <c r="VA49" s="63"/>
      <c r="VB49" s="63"/>
      <c r="VC49" s="63"/>
      <c r="VD49" s="63"/>
      <c r="VE49" s="63"/>
      <c r="VF49" s="63"/>
      <c r="VG49" s="63"/>
      <c r="VH49" s="63"/>
      <c r="VI49" s="63"/>
      <c r="VJ49" s="63"/>
      <c r="VK49" s="63"/>
      <c r="VL49" s="63"/>
      <c r="VM49" s="63"/>
      <c r="VN49" s="63"/>
      <c r="VO49" s="63"/>
      <c r="VP49" s="63"/>
      <c r="VQ49" s="63"/>
      <c r="VR49" s="63"/>
      <c r="VS49" s="63"/>
      <c r="VT49" s="63"/>
      <c r="VU49" s="63"/>
      <c r="VV49" s="63"/>
      <c r="VW49" s="63"/>
      <c r="VX49" s="63"/>
      <c r="VY49" s="63"/>
      <c r="VZ49" s="63"/>
      <c r="WA49" s="63"/>
      <c r="WB49" s="63"/>
      <c r="WC49" s="63"/>
      <c r="WD49" s="63"/>
      <c r="WE49" s="63"/>
      <c r="WF49" s="63"/>
      <c r="WG49" s="63"/>
      <c r="WH49" s="63"/>
      <c r="WI49" s="63"/>
      <c r="WJ49" s="63"/>
      <c r="WK49" s="63"/>
      <c r="WL49" s="63"/>
      <c r="WM49" s="63"/>
      <c r="WN49" s="63"/>
      <c r="WO49" s="63"/>
      <c r="WP49" s="63"/>
      <c r="WQ49" s="63"/>
      <c r="WR49" s="63"/>
      <c r="WS49" s="63"/>
      <c r="WT49" s="63"/>
      <c r="WU49" s="63"/>
      <c r="WV49" s="63"/>
      <c r="WW49" s="63"/>
      <c r="WX49" s="63"/>
      <c r="WY49" s="63"/>
      <c r="WZ49" s="63"/>
      <c r="XA49" s="63"/>
      <c r="XB49" s="63"/>
      <c r="XC49" s="63"/>
      <c r="XD49" s="63"/>
      <c r="XE49" s="63"/>
      <c r="XF49" s="63"/>
      <c r="XG49" s="63"/>
      <c r="XH49" s="63"/>
      <c r="XI49" s="63"/>
      <c r="XJ49" s="63"/>
      <c r="XK49" s="63"/>
      <c r="XL49" s="63"/>
      <c r="XM49" s="63"/>
      <c r="XN49" s="63"/>
      <c r="XO49" s="63"/>
      <c r="XP49" s="63"/>
      <c r="XQ49" s="63"/>
      <c r="XR49" s="63"/>
      <c r="XS49" s="63"/>
      <c r="XT49" s="63"/>
      <c r="XU49" s="63"/>
      <c r="XV49" s="63"/>
      <c r="XW49" s="63"/>
      <c r="XX49" s="63"/>
      <c r="XY49" s="63"/>
      <c r="XZ49" s="63"/>
      <c r="YA49" s="63"/>
      <c r="YB49" s="63"/>
      <c r="YC49" s="63"/>
      <c r="YD49" s="63"/>
      <c r="YE49" s="63"/>
      <c r="YF49" s="63"/>
      <c r="YG49" s="63"/>
      <c r="YH49" s="63"/>
      <c r="YI49" s="63"/>
      <c r="YJ49" s="63"/>
      <c r="YK49" s="63"/>
      <c r="YL49" s="63"/>
      <c r="YM49" s="63"/>
      <c r="YN49" s="63"/>
      <c r="YO49" s="63"/>
      <c r="YP49" s="63"/>
      <c r="YQ49" s="63"/>
      <c r="YR49" s="63"/>
      <c r="YS49" s="63"/>
      <c r="YT49" s="63"/>
      <c r="YU49" s="63"/>
      <c r="YV49" s="63"/>
      <c r="YW49" s="63"/>
      <c r="YX49" s="63"/>
      <c r="YY49" s="63"/>
      <c r="YZ49" s="63"/>
      <c r="ZA49" s="63"/>
      <c r="ZB49" s="63"/>
      <c r="ZC49" s="63"/>
      <c r="ZD49" s="63"/>
      <c r="ZE49" s="63"/>
      <c r="ZF49" s="63"/>
      <c r="ZG49" s="63"/>
      <c r="ZH49" s="63"/>
      <c r="ZI49" s="63"/>
      <c r="ZJ49" s="63"/>
      <c r="ZK49" s="63"/>
      <c r="ZL49" s="63"/>
      <c r="ZM49" s="63"/>
      <c r="ZN49" s="63"/>
      <c r="ZO49" s="63"/>
      <c r="ZP49" s="63"/>
      <c r="ZQ49" s="63"/>
      <c r="ZR49" s="63"/>
      <c r="ZS49" s="63"/>
      <c r="ZT49" s="63"/>
      <c r="ZU49" s="63"/>
      <c r="ZV49" s="63"/>
      <c r="ZW49" s="63"/>
      <c r="ZX49" s="63"/>
      <c r="ZY49" s="63"/>
      <c r="ZZ49" s="63"/>
      <c r="AAA49" s="63"/>
      <c r="AAB49" s="63"/>
      <c r="AAC49" s="63"/>
      <c r="AAD49" s="63"/>
      <c r="AAE49" s="63"/>
      <c r="AAF49" s="63"/>
      <c r="AAG49" s="63"/>
      <c r="AAH49" s="63"/>
      <c r="AAI49" s="63"/>
      <c r="AAJ49" s="63"/>
      <c r="AAK49" s="63"/>
      <c r="AAL49" s="63"/>
      <c r="AAM49" s="63"/>
      <c r="AAN49" s="63"/>
      <c r="AAO49" s="63"/>
      <c r="AAP49" s="63"/>
      <c r="AAQ49" s="63"/>
      <c r="AAR49" s="63"/>
      <c r="AAS49" s="63"/>
      <c r="AAT49" s="63"/>
      <c r="AAU49" s="63"/>
      <c r="AAV49" s="63"/>
      <c r="AAW49" s="63"/>
      <c r="AAX49" s="63"/>
      <c r="AAY49" s="63"/>
      <c r="AAZ49" s="63"/>
      <c r="ABA49" s="63"/>
      <c r="ABB49" s="63"/>
      <c r="ABC49" s="63"/>
      <c r="ABD49" s="63"/>
      <c r="ABE49" s="63"/>
      <c r="ABF49" s="63"/>
      <c r="ABG49" s="63"/>
      <c r="ABH49" s="63"/>
      <c r="ABI49" s="63"/>
      <c r="ABJ49" s="63"/>
      <c r="ABK49" s="63"/>
      <c r="ABL49" s="63"/>
      <c r="ABM49" s="63"/>
      <c r="ABN49" s="63"/>
      <c r="ABO49" s="63"/>
      <c r="ABP49" s="63"/>
      <c r="ABQ49" s="63"/>
      <c r="ABR49" s="63"/>
      <c r="ABS49" s="63"/>
      <c r="ABT49" s="63"/>
      <c r="ABU49" s="63"/>
      <c r="ABV49" s="63"/>
      <c r="ABW49" s="63"/>
      <c r="ABX49" s="63"/>
      <c r="ABY49" s="63"/>
      <c r="ABZ49" s="63"/>
      <c r="ACA49" s="63"/>
      <c r="ACB49" s="63"/>
      <c r="ACC49" s="63"/>
      <c r="ACD49" s="63"/>
      <c r="ACE49" s="63"/>
      <c r="ACF49" s="63"/>
      <c r="ACG49" s="63"/>
      <c r="ACH49" s="63"/>
      <c r="ACI49" s="63"/>
      <c r="ACJ49" s="63"/>
      <c r="ACK49" s="63"/>
      <c r="ACL49" s="63"/>
      <c r="ACM49" s="63"/>
      <c r="ACN49" s="63"/>
      <c r="ACO49" s="63"/>
      <c r="ACP49" s="63"/>
      <c r="ACQ49" s="63"/>
      <c r="ACR49" s="63"/>
      <c r="ACS49" s="63"/>
      <c r="ACT49" s="63"/>
      <c r="ACU49" s="63"/>
      <c r="ACV49" s="63"/>
      <c r="ACW49" s="63"/>
      <c r="ACX49" s="63"/>
      <c r="ACY49" s="63"/>
      <c r="ACZ49" s="63"/>
      <c r="ADA49" s="63"/>
      <c r="ADB49" s="63"/>
      <c r="ADC49" s="63"/>
      <c r="ADD49" s="63"/>
      <c r="ADE49" s="63"/>
      <c r="ADF49" s="63"/>
      <c r="ADG49" s="63"/>
      <c r="ADH49" s="63"/>
      <c r="ADI49" s="63"/>
      <c r="ADJ49" s="63"/>
      <c r="ADK49" s="63"/>
      <c r="ADL49" s="63"/>
      <c r="ADM49" s="63"/>
      <c r="ADN49" s="63"/>
      <c r="ADO49" s="63"/>
      <c r="ADP49" s="63"/>
      <c r="ADQ49" s="63"/>
      <c r="ADR49" s="63"/>
      <c r="ADS49" s="63"/>
      <c r="ADT49" s="63"/>
      <c r="ADU49" s="63"/>
      <c r="ADV49" s="63"/>
      <c r="ADW49" s="63"/>
      <c r="ADX49" s="63"/>
      <c r="ADY49" s="63"/>
      <c r="ADZ49" s="63"/>
      <c r="AEA49" s="63"/>
      <c r="AEB49" s="63"/>
      <c r="AEC49" s="63"/>
      <c r="AED49" s="63"/>
      <c r="AEE49" s="63"/>
      <c r="AEF49" s="63"/>
      <c r="AEG49" s="63"/>
      <c r="AEH49" s="63"/>
      <c r="AEI49" s="63"/>
      <c r="AEJ49" s="63"/>
      <c r="AEK49" s="63"/>
      <c r="AEL49" s="63"/>
      <c r="AEM49" s="63"/>
      <c r="AEN49" s="63"/>
      <c r="AEO49" s="63"/>
      <c r="AEP49" s="63"/>
      <c r="AEQ49" s="63"/>
      <c r="AER49" s="63"/>
      <c r="AES49" s="63"/>
      <c r="AET49" s="63"/>
      <c r="AEU49" s="63"/>
      <c r="AEV49" s="63"/>
      <c r="AEW49" s="63"/>
      <c r="AEX49" s="63"/>
      <c r="AEY49" s="63"/>
      <c r="AEZ49" s="63"/>
      <c r="AFA49" s="63"/>
      <c r="AFB49" s="63"/>
      <c r="AFC49" s="63"/>
      <c r="AFD49" s="63"/>
      <c r="AFE49" s="63"/>
      <c r="AFF49" s="63"/>
      <c r="AFG49" s="63"/>
      <c r="AFH49" s="63"/>
      <c r="AFI49" s="63"/>
      <c r="AFJ49" s="63"/>
      <c r="AFK49" s="63"/>
      <c r="AFL49" s="63"/>
      <c r="AFM49" s="63"/>
      <c r="AFN49" s="63"/>
      <c r="AFO49" s="63"/>
      <c r="AFP49" s="63"/>
      <c r="AFQ49" s="63"/>
      <c r="AFR49" s="63"/>
      <c r="AFS49" s="63"/>
      <c r="AFT49" s="63"/>
      <c r="AFU49" s="63"/>
      <c r="AFV49" s="63"/>
      <c r="AFW49" s="63"/>
      <c r="AFX49" s="63"/>
      <c r="AFY49" s="63"/>
      <c r="AFZ49" s="63"/>
      <c r="AGA49" s="63"/>
      <c r="AGB49" s="63"/>
      <c r="AGC49" s="63"/>
      <c r="AGD49" s="63"/>
      <c r="AGE49" s="63"/>
      <c r="AGF49" s="63"/>
      <c r="AGG49" s="63"/>
      <c r="AGH49" s="63"/>
      <c r="AGI49" s="63"/>
      <c r="AGJ49" s="63"/>
      <c r="AGK49" s="63"/>
      <c r="AGL49" s="63"/>
      <c r="AGM49" s="63"/>
      <c r="AGN49" s="63"/>
      <c r="AGO49" s="63"/>
      <c r="AGP49" s="63"/>
      <c r="AGQ49" s="63"/>
      <c r="AGR49" s="63"/>
      <c r="AGS49" s="63"/>
      <c r="AGT49" s="63"/>
      <c r="AGU49" s="63"/>
      <c r="AGV49" s="63"/>
      <c r="AGW49" s="63"/>
      <c r="AGX49" s="63"/>
      <c r="AGY49" s="63"/>
      <c r="AGZ49" s="63"/>
      <c r="AHA49" s="63"/>
      <c r="AHB49" s="63"/>
      <c r="AHC49" s="63"/>
      <c r="AHD49" s="63"/>
      <c r="AHE49" s="63"/>
      <c r="AHF49" s="63"/>
      <c r="AHG49" s="63"/>
      <c r="AHH49" s="63"/>
      <c r="AHI49" s="63"/>
      <c r="AHJ49" s="63"/>
      <c r="AHK49" s="63"/>
      <c r="AHL49" s="63"/>
      <c r="AHM49" s="63"/>
      <c r="AHN49" s="63"/>
      <c r="AHO49" s="63"/>
      <c r="AHP49" s="63"/>
      <c r="AHQ49" s="63"/>
      <c r="AHR49" s="63"/>
      <c r="AHS49" s="63"/>
      <c r="AHT49" s="63"/>
      <c r="AHU49" s="63"/>
      <c r="AHV49" s="63"/>
      <c r="AHW49" s="63"/>
      <c r="AHX49" s="63"/>
      <c r="AHY49" s="63"/>
      <c r="AHZ49" s="63"/>
      <c r="AIA49" s="63"/>
      <c r="AIB49" s="63"/>
      <c r="AIC49" s="63"/>
      <c r="AID49" s="63"/>
      <c r="AIE49" s="63"/>
      <c r="AIF49" s="63"/>
      <c r="AIG49" s="63"/>
      <c r="AIH49" s="63"/>
      <c r="AII49" s="63"/>
      <c r="AIJ49" s="63"/>
      <c r="AIK49" s="63"/>
      <c r="AIL49" s="63"/>
      <c r="AIM49" s="63"/>
      <c r="AIN49" s="63"/>
      <c r="AIO49" s="63"/>
      <c r="AIP49" s="63"/>
      <c r="AIQ49" s="63"/>
      <c r="AIR49" s="63"/>
      <c r="AIS49" s="63"/>
      <c r="AIT49" s="63"/>
      <c r="AIU49" s="63"/>
      <c r="AIV49" s="63"/>
      <c r="AIW49" s="63"/>
      <c r="AIX49" s="63"/>
      <c r="AIY49" s="63"/>
      <c r="AIZ49" s="63"/>
      <c r="AJA49" s="63"/>
      <c r="AJB49" s="63"/>
      <c r="AJC49" s="63"/>
      <c r="AJD49" s="63"/>
      <c r="AJE49" s="63"/>
      <c r="AJF49" s="63"/>
      <c r="AJG49" s="63"/>
      <c r="AJH49" s="63"/>
      <c r="AJI49" s="63"/>
      <c r="AJJ49" s="63"/>
      <c r="AJK49" s="63"/>
      <c r="AJL49" s="63"/>
      <c r="AJM49" s="63"/>
      <c r="AJN49" s="63"/>
      <c r="AJO49" s="63"/>
      <c r="AJP49" s="63"/>
      <c r="AJQ49" s="63"/>
      <c r="AJR49" s="63"/>
      <c r="AJS49" s="63"/>
      <c r="AJT49" s="63"/>
      <c r="AJU49" s="63"/>
      <c r="AJV49" s="63"/>
      <c r="AJW49" s="63"/>
      <c r="AJX49" s="63"/>
      <c r="AJY49" s="63"/>
      <c r="AJZ49" s="63"/>
      <c r="AKA49" s="63"/>
      <c r="AKB49" s="63"/>
      <c r="AKC49" s="63"/>
      <c r="AKD49" s="63"/>
      <c r="AKE49" s="63"/>
      <c r="AKF49" s="63"/>
      <c r="AKG49" s="63"/>
      <c r="AKH49" s="63"/>
      <c r="AKI49" s="63"/>
      <c r="AKJ49" s="63"/>
      <c r="AKK49" s="63"/>
      <c r="AKL49" s="63"/>
      <c r="AKM49" s="63"/>
      <c r="AKN49" s="63"/>
      <c r="AKO49" s="63"/>
      <c r="AKP49" s="63"/>
      <c r="AKQ49" s="63"/>
      <c r="AKR49" s="63"/>
      <c r="AKS49" s="63"/>
      <c r="AKT49" s="63"/>
      <c r="AKU49" s="63"/>
      <c r="AKV49" s="63"/>
      <c r="AKW49" s="63"/>
      <c r="AKX49" s="63"/>
      <c r="AKY49" s="63"/>
      <c r="AKZ49" s="63"/>
      <c r="ALA49" s="63"/>
      <c r="ALB49" s="63"/>
      <c r="ALC49" s="63"/>
      <c r="ALD49" s="63"/>
      <c r="ALE49" s="63"/>
      <c r="ALF49" s="63"/>
      <c r="ALG49" s="63"/>
      <c r="ALH49" s="63"/>
      <c r="ALI49" s="63"/>
      <c r="ALJ49" s="63"/>
      <c r="ALK49" s="63"/>
      <c r="ALL49" s="63"/>
      <c r="ALM49" s="63"/>
      <c r="ALN49" s="63"/>
      <c r="ALO49" s="63"/>
      <c r="ALP49" s="63"/>
      <c r="ALQ49" s="63"/>
      <c r="ALR49" s="63"/>
      <c r="ALS49" s="63"/>
      <c r="ALT49" s="63"/>
      <c r="ALU49" s="63"/>
      <c r="ALV49" s="63"/>
      <c r="ALW49" s="63"/>
      <c r="ALX49" s="63"/>
      <c r="ALY49" s="63"/>
      <c r="ALZ49" s="63"/>
      <c r="AMA49" s="63"/>
      <c r="AMB49" s="63"/>
      <c r="AMC49" s="63"/>
      <c r="AMD49" s="63"/>
      <c r="AME49" s="63"/>
      <c r="AMF49" s="63"/>
      <c r="AMG49" s="63"/>
      <c r="AMH49" s="63"/>
      <c r="AMI49" s="63"/>
      <c r="AMJ49" s="63"/>
      <c r="AMK49" s="63"/>
      <c r="AML49" s="63"/>
      <c r="AMM49" s="63"/>
      <c r="AMN49" s="63"/>
      <c r="AMO49" s="63"/>
      <c r="AMP49" s="63"/>
      <c r="AMQ49" s="63"/>
      <c r="AMR49" s="63"/>
      <c r="AMS49" s="63"/>
      <c r="AMT49" s="63"/>
      <c r="AMU49" s="63"/>
      <c r="AMV49" s="63"/>
      <c r="AMW49" s="63"/>
      <c r="AMX49" s="63"/>
      <c r="AMY49" s="63"/>
      <c r="AMZ49" s="63"/>
      <c r="ANA49" s="63"/>
      <c r="ANB49" s="63"/>
      <c r="ANC49" s="63"/>
      <c r="AND49" s="63"/>
      <c r="ANE49" s="63"/>
      <c r="ANF49" s="63"/>
      <c r="ANG49" s="63"/>
      <c r="ANH49" s="63"/>
      <c r="ANI49" s="63"/>
      <c r="ANJ49" s="63"/>
      <c r="ANK49" s="63"/>
      <c r="ANL49" s="63"/>
      <c r="ANM49" s="63"/>
      <c r="ANN49" s="63"/>
      <c r="ANO49" s="63"/>
      <c r="ANP49" s="63"/>
      <c r="ANQ49" s="63"/>
      <c r="ANR49" s="63"/>
      <c r="ANS49" s="63"/>
      <c r="ANT49" s="63"/>
      <c r="ANU49" s="63"/>
      <c r="ANV49" s="63"/>
      <c r="ANW49" s="63"/>
      <c r="ANX49" s="63"/>
      <c r="ANY49" s="63"/>
      <c r="ANZ49" s="63"/>
      <c r="AOA49" s="63"/>
      <c r="AOB49" s="63"/>
      <c r="AOC49" s="63"/>
      <c r="AOD49" s="63"/>
      <c r="AOE49" s="63"/>
      <c r="AOF49" s="63"/>
      <c r="AOG49" s="63"/>
      <c r="AOH49" s="63"/>
      <c r="AOI49" s="63"/>
      <c r="AOJ49" s="63"/>
      <c r="AOK49" s="63"/>
      <c r="AOL49" s="63"/>
      <c r="AOM49" s="63"/>
      <c r="AON49" s="63"/>
      <c r="AOO49" s="63"/>
      <c r="AOP49" s="63"/>
      <c r="AOQ49" s="63"/>
      <c r="AOR49" s="63"/>
      <c r="AOS49" s="63"/>
      <c r="AOT49" s="63"/>
      <c r="AOU49" s="63"/>
      <c r="AOV49" s="63"/>
      <c r="AOW49" s="63"/>
      <c r="AOX49" s="63"/>
      <c r="AOY49" s="63"/>
      <c r="AOZ49" s="63"/>
      <c r="APA49" s="63"/>
      <c r="APB49" s="63"/>
      <c r="APC49" s="63"/>
      <c r="APD49" s="63"/>
      <c r="APE49" s="63"/>
      <c r="APF49" s="63"/>
      <c r="APG49" s="63"/>
      <c r="APH49" s="63"/>
      <c r="API49" s="63"/>
      <c r="APJ49" s="63"/>
      <c r="APK49" s="63"/>
      <c r="APL49" s="63"/>
      <c r="APM49" s="63"/>
      <c r="APN49" s="63"/>
      <c r="APO49" s="63"/>
      <c r="APP49" s="63"/>
      <c r="APQ49" s="63"/>
      <c r="APR49" s="63"/>
      <c r="APS49" s="63"/>
      <c r="APT49" s="63"/>
      <c r="APU49" s="63"/>
      <c r="APV49" s="63"/>
      <c r="APW49" s="63"/>
      <c r="APX49" s="63"/>
      <c r="APY49" s="63"/>
      <c r="APZ49" s="63"/>
      <c r="AQA49" s="63"/>
      <c r="AQB49" s="63"/>
      <c r="AQC49" s="63"/>
      <c r="AQD49" s="63"/>
      <c r="AQE49" s="63"/>
      <c r="AQF49" s="63"/>
      <c r="AQG49" s="63"/>
      <c r="AQH49" s="63"/>
      <c r="AQI49" s="63"/>
      <c r="AQJ49" s="63"/>
      <c r="AQK49" s="63"/>
      <c r="AQL49" s="63"/>
      <c r="AQM49" s="63"/>
      <c r="AQN49" s="63"/>
      <c r="AQO49" s="63"/>
      <c r="AQP49" s="63"/>
      <c r="AQQ49" s="63"/>
      <c r="AQR49" s="63"/>
      <c r="AQS49" s="63"/>
      <c r="AQT49" s="63"/>
      <c r="AQU49" s="63"/>
      <c r="AQV49" s="63"/>
      <c r="AQW49" s="63"/>
      <c r="AQX49" s="63"/>
      <c r="AQY49" s="63"/>
      <c r="AQZ49" s="63"/>
      <c r="ARA49" s="63"/>
      <c r="ARB49" s="63"/>
      <c r="ARC49" s="63"/>
      <c r="ARD49" s="63"/>
      <c r="ARE49" s="63"/>
      <c r="ARF49" s="63"/>
      <c r="ARG49" s="63"/>
      <c r="ARH49" s="63"/>
      <c r="ARI49" s="63"/>
      <c r="ARJ49" s="63"/>
      <c r="ARK49" s="63"/>
      <c r="ARL49" s="63"/>
      <c r="ARM49" s="63"/>
      <c r="ARN49" s="63"/>
      <c r="ARO49" s="63"/>
      <c r="ARP49" s="63"/>
      <c r="ARQ49" s="63"/>
      <c r="ARR49" s="63"/>
      <c r="ARS49" s="63"/>
      <c r="ART49" s="63"/>
      <c r="ARU49" s="63"/>
      <c r="ARV49" s="63"/>
      <c r="ARW49" s="63"/>
      <c r="ARX49" s="63"/>
      <c r="ARY49" s="63"/>
      <c r="ARZ49" s="63"/>
      <c r="ASA49" s="63"/>
      <c r="ASB49" s="63"/>
      <c r="ASC49" s="63"/>
      <c r="ASD49" s="63"/>
      <c r="ASE49" s="63"/>
      <c r="ASF49" s="63"/>
      <c r="ASG49" s="63"/>
      <c r="ASH49" s="63"/>
      <c r="ASI49" s="63"/>
      <c r="ASJ49" s="63"/>
      <c r="ASK49" s="63"/>
      <c r="ASL49" s="63"/>
      <c r="ASM49" s="63"/>
      <c r="ASN49" s="63"/>
      <c r="ASO49" s="63"/>
      <c r="ASP49" s="63"/>
      <c r="ASQ49" s="63"/>
      <c r="ASR49" s="63"/>
      <c r="ASS49" s="63"/>
      <c r="AST49" s="63"/>
      <c r="ASU49" s="63"/>
      <c r="ASV49" s="63"/>
      <c r="ASW49" s="63"/>
      <c r="ASX49" s="63"/>
      <c r="ASY49" s="63"/>
      <c r="ASZ49" s="63"/>
      <c r="ATA49" s="63"/>
      <c r="ATB49" s="63"/>
      <c r="ATC49" s="63"/>
      <c r="ATD49" s="63"/>
      <c r="ATE49" s="63"/>
      <c r="ATF49" s="63"/>
      <c r="ATG49" s="63"/>
      <c r="ATH49" s="63"/>
      <c r="ATI49" s="63"/>
      <c r="ATJ49" s="63"/>
      <c r="ATK49" s="63"/>
      <c r="ATL49" s="63"/>
      <c r="ATM49" s="63"/>
      <c r="ATN49" s="63"/>
      <c r="ATO49" s="63"/>
      <c r="ATP49" s="63"/>
      <c r="ATQ49" s="63"/>
      <c r="ATR49" s="63"/>
      <c r="ATS49" s="63"/>
      <c r="ATT49" s="63"/>
      <c r="ATU49" s="63"/>
      <c r="ATV49" s="63"/>
      <c r="ATW49" s="63"/>
      <c r="ATX49" s="63"/>
      <c r="ATY49" s="63"/>
      <c r="ATZ49" s="63"/>
      <c r="AUA49" s="63"/>
      <c r="AUB49" s="63"/>
      <c r="AUC49" s="63"/>
      <c r="AUD49" s="63"/>
      <c r="AUE49" s="63"/>
      <c r="AUF49" s="63"/>
      <c r="AUG49" s="63"/>
      <c r="AUH49" s="63"/>
      <c r="AUI49" s="63"/>
      <c r="AUJ49" s="63"/>
      <c r="AUK49" s="63"/>
      <c r="AUL49" s="63"/>
      <c r="AUM49" s="63"/>
      <c r="AUN49" s="63"/>
      <c r="AUO49" s="63"/>
      <c r="AUP49" s="63"/>
      <c r="AUQ49" s="63"/>
      <c r="AUR49" s="63"/>
      <c r="AUS49" s="63"/>
      <c r="AUT49" s="63"/>
      <c r="AUU49" s="63"/>
      <c r="AUV49" s="63"/>
      <c r="AUW49" s="63"/>
      <c r="AUX49" s="63"/>
      <c r="AUY49" s="63"/>
      <c r="AUZ49" s="63"/>
      <c r="AVA49" s="63"/>
      <c r="AVB49" s="63"/>
      <c r="AVC49" s="63"/>
      <c r="AVD49" s="63"/>
      <c r="AVE49" s="63"/>
      <c r="AVF49" s="63"/>
      <c r="AVG49" s="63"/>
      <c r="AVH49" s="63"/>
      <c r="AVI49" s="63"/>
      <c r="AVJ49" s="63"/>
      <c r="AVK49" s="63"/>
      <c r="AVL49" s="63"/>
      <c r="AVM49" s="63"/>
      <c r="AVN49" s="63"/>
      <c r="AVO49" s="63"/>
      <c r="AVP49" s="63"/>
      <c r="AVQ49" s="63"/>
      <c r="AVR49" s="63"/>
      <c r="AVS49" s="63"/>
      <c r="AVT49" s="63"/>
      <c r="AVU49" s="63"/>
      <c r="AVV49" s="63"/>
      <c r="AVW49" s="63"/>
      <c r="AVX49" s="63"/>
      <c r="AVY49" s="63"/>
      <c r="AVZ49" s="63"/>
      <c r="AWA49" s="63"/>
      <c r="AWB49" s="63"/>
      <c r="AWC49" s="63"/>
      <c r="AWD49" s="63"/>
      <c r="AWE49" s="63"/>
      <c r="AWF49" s="63"/>
      <c r="AWG49" s="63"/>
      <c r="AWH49" s="63"/>
      <c r="AWI49" s="63"/>
      <c r="AWJ49" s="63"/>
      <c r="AWK49" s="63"/>
      <c r="AWL49" s="63"/>
      <c r="AWM49" s="63"/>
      <c r="AWN49" s="63"/>
      <c r="AWO49" s="63"/>
      <c r="AWP49" s="63"/>
      <c r="AWQ49" s="63"/>
      <c r="AWR49" s="63"/>
      <c r="AWS49" s="63"/>
      <c r="AWT49" s="63"/>
      <c r="AWU49" s="63"/>
      <c r="AWV49" s="63"/>
      <c r="AWW49" s="63"/>
      <c r="AWX49" s="63"/>
      <c r="AWY49" s="63"/>
      <c r="AWZ49" s="63"/>
      <c r="AXA49" s="63"/>
      <c r="AXB49" s="63"/>
      <c r="AXC49" s="63"/>
      <c r="AXD49" s="63"/>
      <c r="AXE49" s="63"/>
      <c r="AXF49" s="63"/>
      <c r="AXG49" s="63"/>
      <c r="AXH49" s="63"/>
      <c r="AXI49" s="63"/>
      <c r="AXJ49" s="63"/>
      <c r="AXK49" s="63"/>
      <c r="AXL49" s="63"/>
      <c r="AXM49" s="63"/>
      <c r="AXN49" s="63"/>
      <c r="AXO49" s="63"/>
      <c r="AXP49" s="63"/>
      <c r="AXQ49" s="63"/>
      <c r="AXR49" s="63"/>
      <c r="AXS49" s="63"/>
      <c r="AXT49" s="63"/>
      <c r="AXU49" s="63"/>
      <c r="AXV49" s="63"/>
      <c r="AXW49" s="63"/>
      <c r="AXX49" s="63"/>
      <c r="AXY49" s="63"/>
      <c r="AXZ49" s="63"/>
      <c r="AYA49" s="63"/>
      <c r="AYB49" s="63"/>
      <c r="AYC49" s="63"/>
      <c r="AYD49" s="63"/>
      <c r="AYE49" s="63"/>
      <c r="AYF49" s="63"/>
      <c r="AYG49" s="63"/>
      <c r="AYH49" s="63"/>
      <c r="AYI49" s="63"/>
      <c r="AYJ49" s="63"/>
      <c r="AYK49" s="63"/>
      <c r="AYL49" s="63"/>
      <c r="AYM49" s="63"/>
      <c r="AYN49" s="63"/>
      <c r="AYO49" s="63"/>
      <c r="AYP49" s="63"/>
      <c r="AYQ49" s="63"/>
      <c r="AYR49" s="63"/>
      <c r="AYS49" s="63"/>
      <c r="AYT49" s="63"/>
      <c r="AYU49" s="63"/>
      <c r="AYV49" s="63"/>
      <c r="AYW49" s="63"/>
      <c r="AYX49" s="63"/>
      <c r="AYY49" s="63"/>
      <c r="AYZ49" s="63"/>
      <c r="AZA49" s="63"/>
      <c r="AZB49" s="63"/>
      <c r="AZC49" s="63"/>
      <c r="AZD49" s="63"/>
      <c r="AZE49" s="63"/>
      <c r="AZF49" s="63"/>
      <c r="AZG49" s="63"/>
      <c r="AZH49" s="63"/>
      <c r="AZI49" s="63"/>
      <c r="AZJ49" s="63"/>
      <c r="AZK49" s="63"/>
      <c r="AZL49" s="63"/>
      <c r="AZM49" s="63"/>
      <c r="AZN49" s="63"/>
      <c r="AZO49" s="63"/>
      <c r="AZP49" s="63"/>
      <c r="AZQ49" s="63"/>
      <c r="AZR49" s="63"/>
      <c r="AZS49" s="63"/>
      <c r="AZT49" s="63"/>
      <c r="AZU49" s="63"/>
      <c r="AZV49" s="63"/>
      <c r="AZW49" s="63"/>
      <c r="AZX49" s="63"/>
      <c r="AZY49" s="63"/>
      <c r="AZZ49" s="63"/>
      <c r="BAA49" s="63"/>
      <c r="BAB49" s="63"/>
      <c r="BAC49" s="63"/>
      <c r="BAD49" s="63"/>
      <c r="BAE49" s="63"/>
      <c r="BAF49" s="63"/>
      <c r="BAG49" s="63"/>
      <c r="BAH49" s="63"/>
      <c r="BAI49" s="63"/>
      <c r="BAJ49" s="63"/>
      <c r="BAK49" s="63"/>
      <c r="BAL49" s="63"/>
      <c r="BAM49" s="63"/>
      <c r="BAN49" s="63"/>
      <c r="BAO49" s="63"/>
      <c r="BAP49" s="63"/>
      <c r="BAQ49" s="63"/>
      <c r="BAR49" s="63"/>
      <c r="BAS49" s="63"/>
      <c r="BAT49" s="63"/>
      <c r="BAU49" s="63"/>
      <c r="BAV49" s="63"/>
      <c r="BAW49" s="63"/>
      <c r="BAX49" s="63"/>
      <c r="BAY49" s="63"/>
      <c r="BAZ49" s="63"/>
      <c r="BBA49" s="63"/>
      <c r="BBB49" s="63"/>
      <c r="BBC49" s="63"/>
      <c r="BBD49" s="63"/>
      <c r="BBE49" s="63"/>
      <c r="BBF49" s="63"/>
      <c r="BBG49" s="63"/>
      <c r="BBH49" s="63"/>
      <c r="BBI49" s="63"/>
      <c r="BBJ49" s="63"/>
      <c r="BBK49" s="63"/>
      <c r="BBL49" s="63"/>
      <c r="BBM49" s="63"/>
      <c r="BBN49" s="63"/>
      <c r="BBO49" s="63"/>
      <c r="BBP49" s="63"/>
      <c r="BBQ49" s="63"/>
      <c r="BBR49" s="63"/>
      <c r="BBS49" s="63"/>
      <c r="BBT49" s="63"/>
      <c r="BBU49" s="63"/>
      <c r="BBV49" s="63"/>
      <c r="BBW49" s="63"/>
      <c r="BBX49" s="63"/>
      <c r="BBY49" s="63"/>
      <c r="BBZ49" s="63"/>
      <c r="BCA49" s="63"/>
      <c r="BCB49" s="63"/>
      <c r="BCC49" s="63"/>
      <c r="BCD49" s="63"/>
      <c r="BCE49" s="63"/>
      <c r="BCF49" s="63"/>
      <c r="BCG49" s="63"/>
      <c r="BCH49" s="63"/>
      <c r="BCI49" s="63"/>
      <c r="BCJ49" s="63"/>
      <c r="BCK49" s="63"/>
      <c r="BCL49" s="63"/>
      <c r="BCM49" s="63"/>
      <c r="BCN49" s="63"/>
      <c r="BCO49" s="63"/>
      <c r="BCP49" s="63"/>
      <c r="BCQ49" s="63"/>
      <c r="BCR49" s="63"/>
      <c r="BCS49" s="63"/>
      <c r="BCT49" s="63"/>
      <c r="BCU49" s="63"/>
      <c r="BCV49" s="63"/>
      <c r="BCW49" s="63"/>
      <c r="BCX49" s="63"/>
      <c r="BCY49" s="63"/>
      <c r="BCZ49" s="63"/>
      <c r="BDA49" s="63"/>
      <c r="BDB49" s="63"/>
      <c r="BDC49" s="63"/>
      <c r="BDD49" s="63"/>
      <c r="BDE49" s="63"/>
      <c r="BDF49" s="63"/>
      <c r="BDG49" s="63"/>
      <c r="BDH49" s="63"/>
      <c r="BDI49" s="63"/>
      <c r="BDJ49" s="63"/>
      <c r="BDK49" s="63"/>
      <c r="BDL49" s="63"/>
      <c r="BDM49" s="63"/>
      <c r="BDN49" s="63"/>
      <c r="BDO49" s="63"/>
      <c r="BDP49" s="63"/>
      <c r="BDQ49" s="63"/>
      <c r="BDR49" s="63"/>
      <c r="BDS49" s="63"/>
      <c r="BDT49" s="63"/>
      <c r="BDU49" s="63"/>
      <c r="BDV49" s="63"/>
      <c r="BDW49" s="63"/>
      <c r="BDX49" s="63"/>
      <c r="BDY49" s="63"/>
      <c r="BDZ49" s="63"/>
      <c r="BEA49" s="63"/>
      <c r="BEB49" s="63"/>
      <c r="BEC49" s="63"/>
      <c r="BED49" s="63"/>
      <c r="BEE49" s="63"/>
      <c r="BEF49" s="63"/>
      <c r="BEG49" s="63"/>
      <c r="BEH49" s="63"/>
      <c r="BEI49" s="63"/>
      <c r="BEJ49" s="63"/>
      <c r="BEK49" s="63"/>
      <c r="BEL49" s="63"/>
      <c r="BEM49" s="63"/>
      <c r="BEN49" s="63"/>
      <c r="BEO49" s="63"/>
      <c r="BEP49" s="63"/>
      <c r="BEQ49" s="63"/>
      <c r="BER49" s="63"/>
      <c r="BES49" s="63"/>
      <c r="BET49" s="63"/>
      <c r="BEU49" s="63"/>
      <c r="BEV49" s="63"/>
      <c r="BEW49" s="63"/>
      <c r="BEX49" s="63"/>
      <c r="BEY49" s="63"/>
      <c r="BEZ49" s="63"/>
      <c r="BFA49" s="63"/>
      <c r="BFB49" s="63"/>
      <c r="BFC49" s="63"/>
      <c r="BFD49" s="63"/>
      <c r="BFE49" s="63"/>
      <c r="BFF49" s="63"/>
      <c r="BFG49" s="63"/>
      <c r="BFH49" s="63"/>
      <c r="BFI49" s="63"/>
      <c r="BFJ49" s="63"/>
      <c r="BFK49" s="63"/>
      <c r="BFL49" s="63"/>
      <c r="BFM49" s="63"/>
      <c r="BFN49" s="63"/>
      <c r="BFO49" s="63"/>
      <c r="BFP49" s="63"/>
      <c r="BFQ49" s="63"/>
      <c r="BFR49" s="63"/>
      <c r="BFS49" s="63"/>
      <c r="BFT49" s="63"/>
      <c r="BFU49" s="63"/>
      <c r="BFV49" s="63"/>
      <c r="BFW49" s="63"/>
      <c r="BFX49" s="63"/>
      <c r="BFY49" s="63"/>
      <c r="BFZ49" s="63"/>
      <c r="BGA49" s="63"/>
      <c r="BGB49" s="63"/>
      <c r="BGC49" s="63"/>
      <c r="BGD49" s="63"/>
      <c r="BGE49" s="63"/>
      <c r="BGF49" s="63"/>
      <c r="BGG49" s="63"/>
      <c r="BGH49" s="63"/>
      <c r="BGI49" s="63"/>
      <c r="BGJ49" s="63"/>
      <c r="BGK49" s="63"/>
      <c r="BGL49" s="63"/>
      <c r="BGM49" s="63"/>
      <c r="BGN49" s="63"/>
      <c r="BGO49" s="63"/>
      <c r="BGP49" s="63"/>
      <c r="BGQ49" s="63"/>
      <c r="BGR49" s="63"/>
      <c r="BGS49" s="63"/>
      <c r="BGT49" s="63"/>
      <c r="BGU49" s="63"/>
      <c r="BGV49" s="63"/>
      <c r="BGW49" s="63"/>
      <c r="BGX49" s="63"/>
      <c r="BGY49" s="63"/>
      <c r="BGZ49" s="63"/>
      <c r="BHA49" s="63"/>
      <c r="BHB49" s="63"/>
      <c r="BHC49" s="63"/>
      <c r="BHD49" s="63"/>
      <c r="BHE49" s="63"/>
      <c r="BHF49" s="63"/>
      <c r="BHG49" s="63"/>
      <c r="BHH49" s="63"/>
      <c r="BHI49" s="63"/>
      <c r="BHJ49" s="63"/>
      <c r="BHK49" s="63"/>
      <c r="BHL49" s="63"/>
      <c r="BHM49" s="63"/>
      <c r="BHN49" s="63"/>
      <c r="BHO49" s="63"/>
      <c r="BHP49" s="63"/>
      <c r="BHQ49" s="63"/>
      <c r="BHR49" s="63"/>
      <c r="BHS49" s="63"/>
      <c r="BHT49" s="63"/>
      <c r="BHU49" s="63"/>
      <c r="BHV49" s="63"/>
      <c r="BHW49" s="63"/>
      <c r="BHX49" s="63"/>
      <c r="BHY49" s="63"/>
      <c r="BHZ49" s="63"/>
      <c r="BIA49" s="63"/>
      <c r="BIB49" s="63"/>
      <c r="BIC49" s="63"/>
      <c r="BID49" s="63"/>
      <c r="BIE49" s="63"/>
      <c r="BIF49" s="63"/>
      <c r="BIG49" s="63"/>
      <c r="BIH49" s="63"/>
      <c r="BII49" s="63"/>
      <c r="BIJ49" s="63"/>
      <c r="BIK49" s="63"/>
      <c r="BIL49" s="63"/>
      <c r="BIM49" s="63"/>
      <c r="BIN49" s="63"/>
      <c r="BIO49" s="63"/>
      <c r="BIP49" s="63"/>
      <c r="BIQ49" s="63"/>
      <c r="BIR49" s="63"/>
      <c r="BIS49" s="63"/>
      <c r="BIT49" s="63"/>
      <c r="BIU49" s="63"/>
      <c r="BIV49" s="63"/>
      <c r="BIW49" s="63"/>
      <c r="BIX49" s="63"/>
      <c r="BIY49" s="63"/>
      <c r="BIZ49" s="63"/>
      <c r="BJA49" s="63"/>
      <c r="BJB49" s="63"/>
      <c r="BJC49" s="63"/>
      <c r="BJD49" s="63"/>
      <c r="BJE49" s="63"/>
      <c r="BJF49" s="63"/>
      <c r="BJG49" s="63"/>
      <c r="BJH49" s="63"/>
      <c r="BJI49" s="63"/>
      <c r="BJJ49" s="63"/>
      <c r="BJK49" s="63"/>
      <c r="BJL49" s="63"/>
      <c r="BJM49" s="63"/>
      <c r="BJN49" s="63"/>
      <c r="BJO49" s="63"/>
      <c r="BJP49" s="63"/>
      <c r="BJQ49" s="63"/>
      <c r="BJR49" s="63"/>
      <c r="BJS49" s="63"/>
      <c r="BJT49" s="63"/>
      <c r="BJU49" s="63"/>
      <c r="BJV49" s="63"/>
      <c r="BJW49" s="63"/>
      <c r="BJX49" s="63"/>
      <c r="BJY49" s="63"/>
      <c r="BJZ49" s="63"/>
      <c r="BKA49" s="63"/>
      <c r="BKB49" s="63"/>
      <c r="BKC49" s="63"/>
      <c r="BKD49" s="63"/>
      <c r="BKE49" s="63"/>
      <c r="BKF49" s="63"/>
      <c r="BKG49" s="63"/>
      <c r="BKH49" s="63"/>
      <c r="BKI49" s="63"/>
      <c r="BKJ49" s="63"/>
      <c r="BKK49" s="63"/>
      <c r="BKL49" s="63"/>
      <c r="BKM49" s="63"/>
      <c r="BKN49" s="63"/>
      <c r="BKO49" s="63"/>
      <c r="BKP49" s="63"/>
      <c r="BKQ49" s="63"/>
      <c r="BKR49" s="63"/>
      <c r="BKS49" s="63"/>
      <c r="BKT49" s="63"/>
      <c r="BKU49" s="63"/>
      <c r="BKV49" s="63"/>
      <c r="BKW49" s="63"/>
      <c r="BKX49" s="63"/>
      <c r="BKY49" s="63"/>
      <c r="BKZ49" s="63"/>
      <c r="BLA49" s="63"/>
      <c r="BLB49" s="63"/>
      <c r="BLC49" s="63"/>
      <c r="BLD49" s="63"/>
      <c r="BLE49" s="63"/>
      <c r="BLF49" s="63"/>
      <c r="BLG49" s="63"/>
      <c r="BLH49" s="63"/>
      <c r="BLI49" s="63"/>
      <c r="BLJ49" s="63"/>
      <c r="BLK49" s="63"/>
      <c r="BLL49" s="63"/>
      <c r="BLM49" s="63"/>
      <c r="BLN49" s="63"/>
      <c r="BLO49" s="63"/>
      <c r="BLP49" s="63"/>
      <c r="BLQ49" s="63"/>
      <c r="BLR49" s="63"/>
      <c r="BLS49" s="63"/>
      <c r="BLT49" s="63"/>
      <c r="BLU49" s="63"/>
      <c r="BLV49" s="63"/>
      <c r="BLW49" s="63"/>
      <c r="BLX49" s="63"/>
      <c r="BLY49" s="63"/>
      <c r="BLZ49" s="63"/>
      <c r="BMA49" s="63"/>
      <c r="BMB49" s="63"/>
      <c r="BMC49" s="63"/>
      <c r="BMD49" s="63"/>
      <c r="BME49" s="63"/>
      <c r="BMF49" s="63"/>
      <c r="BMG49" s="63"/>
      <c r="BMH49" s="63"/>
      <c r="BMI49" s="63"/>
      <c r="BMJ49" s="63"/>
      <c r="BMK49" s="63"/>
      <c r="BML49" s="63"/>
      <c r="BMM49" s="63"/>
      <c r="BMN49" s="63"/>
      <c r="BMO49" s="63"/>
      <c r="BMP49" s="63"/>
      <c r="BMQ49" s="63"/>
      <c r="BMR49" s="63"/>
      <c r="BMS49" s="63"/>
      <c r="BMT49" s="63"/>
      <c r="BMU49" s="63"/>
      <c r="BMV49" s="63"/>
      <c r="BMW49" s="63"/>
      <c r="BMX49" s="63"/>
      <c r="BMY49" s="63"/>
      <c r="BMZ49" s="63"/>
      <c r="BNA49" s="63"/>
      <c r="BNB49" s="63"/>
      <c r="BNC49" s="63"/>
      <c r="BND49" s="63"/>
      <c r="BNE49" s="63"/>
      <c r="BNF49" s="63"/>
      <c r="BNG49" s="63"/>
      <c r="BNH49" s="63"/>
      <c r="BNI49" s="63"/>
      <c r="BNJ49" s="63"/>
      <c r="BNK49" s="63"/>
      <c r="BNL49" s="63"/>
      <c r="BNM49" s="63"/>
      <c r="BNN49" s="63"/>
      <c r="BNO49" s="63"/>
      <c r="BNP49" s="63"/>
      <c r="BNQ49" s="63"/>
      <c r="BNR49" s="63"/>
      <c r="BNS49" s="63"/>
      <c r="BNT49" s="63"/>
      <c r="BNU49" s="63"/>
      <c r="BNV49" s="63"/>
      <c r="BNW49" s="63"/>
      <c r="BNX49" s="63"/>
      <c r="BNY49" s="63"/>
      <c r="BNZ49" s="63"/>
      <c r="BOA49" s="63"/>
      <c r="BOB49" s="63"/>
      <c r="BOC49" s="63"/>
      <c r="BOD49" s="63"/>
      <c r="BOE49" s="63"/>
      <c r="BOF49" s="63"/>
      <c r="BOG49" s="63"/>
      <c r="BOH49" s="63"/>
      <c r="BOI49" s="63"/>
      <c r="BOJ49" s="63"/>
      <c r="BOK49" s="63"/>
      <c r="BOL49" s="63"/>
      <c r="BOM49" s="63"/>
      <c r="BON49" s="63"/>
      <c r="BOO49" s="63"/>
      <c r="BOP49" s="63"/>
      <c r="BOQ49" s="63"/>
      <c r="BOR49" s="63"/>
      <c r="BOS49" s="63"/>
      <c r="BOT49" s="63"/>
      <c r="BOU49" s="63"/>
      <c r="BOV49" s="63"/>
      <c r="BOW49" s="63"/>
      <c r="BOX49" s="63"/>
      <c r="BOY49" s="63"/>
      <c r="BOZ49" s="63"/>
      <c r="BPA49" s="63"/>
      <c r="BPB49" s="63"/>
      <c r="BPC49" s="63"/>
      <c r="BPD49" s="63"/>
      <c r="BPE49" s="63"/>
      <c r="BPF49" s="63"/>
      <c r="BPG49" s="63"/>
      <c r="BPH49" s="63"/>
      <c r="BPI49" s="63"/>
      <c r="BPJ49" s="63"/>
      <c r="BPK49" s="63"/>
      <c r="BPL49" s="63"/>
      <c r="BPM49" s="63"/>
      <c r="BPN49" s="63"/>
      <c r="BPO49" s="63"/>
      <c r="BPP49" s="63"/>
      <c r="BPQ49" s="63"/>
      <c r="BPR49" s="63"/>
      <c r="BPS49" s="63"/>
      <c r="BPT49" s="63"/>
      <c r="BPU49" s="63"/>
      <c r="BPV49" s="63"/>
      <c r="BPW49" s="63"/>
      <c r="BPX49" s="63"/>
      <c r="BPY49" s="63"/>
      <c r="BPZ49" s="63"/>
      <c r="BQA49" s="63"/>
      <c r="BQB49" s="63"/>
      <c r="BQC49" s="63"/>
      <c r="BQD49" s="63"/>
      <c r="BQE49" s="63"/>
      <c r="BQF49" s="63"/>
      <c r="BQG49" s="63"/>
      <c r="BQH49" s="63"/>
      <c r="BQI49" s="63"/>
      <c r="BQJ49" s="63"/>
      <c r="BQK49" s="63"/>
      <c r="BQL49" s="63"/>
      <c r="BQM49" s="63"/>
      <c r="BQN49" s="63"/>
      <c r="BQO49" s="63"/>
      <c r="BQP49" s="63"/>
      <c r="BQQ49" s="63"/>
      <c r="BQR49" s="63"/>
      <c r="BQS49" s="63"/>
      <c r="BQT49" s="63"/>
      <c r="BQU49" s="63"/>
      <c r="BQV49" s="63"/>
      <c r="BQW49" s="63"/>
      <c r="BQX49" s="63"/>
      <c r="BQY49" s="63"/>
      <c r="BQZ49" s="63"/>
      <c r="BRA49" s="63"/>
      <c r="BRB49" s="63"/>
      <c r="BRC49" s="63"/>
      <c r="BRD49" s="63"/>
      <c r="BRE49" s="63"/>
      <c r="BRF49" s="63"/>
      <c r="BRG49" s="63"/>
      <c r="BRH49" s="63"/>
      <c r="BRI49" s="63"/>
      <c r="BRJ49" s="63"/>
      <c r="BRK49" s="63"/>
      <c r="BRL49" s="63"/>
      <c r="BRM49" s="63"/>
      <c r="BRN49" s="63"/>
      <c r="BRO49" s="63"/>
      <c r="BRP49" s="63"/>
      <c r="BRQ49" s="63"/>
      <c r="BRR49" s="63"/>
      <c r="BRS49" s="63"/>
      <c r="BRT49" s="63"/>
      <c r="BRU49" s="63"/>
      <c r="BRV49" s="63"/>
      <c r="BRW49" s="63"/>
      <c r="BRX49" s="63"/>
      <c r="BRY49" s="63"/>
      <c r="BRZ49" s="63"/>
      <c r="BSA49" s="63"/>
      <c r="BSB49" s="63"/>
      <c r="BSC49" s="63"/>
      <c r="BSD49" s="63"/>
      <c r="BSE49" s="63"/>
      <c r="BSF49" s="63"/>
      <c r="BSG49" s="63"/>
      <c r="BSH49" s="63"/>
      <c r="BSI49" s="63"/>
      <c r="BSJ49" s="63"/>
      <c r="BSK49" s="63"/>
      <c r="BSL49" s="63"/>
      <c r="BSM49" s="63"/>
      <c r="BSN49" s="63"/>
      <c r="BSO49" s="63"/>
      <c r="BSP49" s="63"/>
      <c r="BSQ49" s="63"/>
      <c r="BSR49" s="63"/>
      <c r="BSS49" s="63"/>
      <c r="BST49" s="63"/>
      <c r="BSU49" s="63"/>
      <c r="BSV49" s="63"/>
      <c r="BSW49" s="63"/>
      <c r="BSX49" s="63"/>
      <c r="BSY49" s="63"/>
      <c r="BSZ49" s="63"/>
      <c r="BTA49" s="63"/>
      <c r="BTB49" s="63"/>
      <c r="BTC49" s="63"/>
      <c r="BTD49" s="63"/>
      <c r="BTE49" s="63"/>
      <c r="BTF49" s="63"/>
      <c r="BTG49" s="63"/>
      <c r="BTH49" s="63"/>
      <c r="BTI49" s="63"/>
      <c r="BTJ49" s="63"/>
      <c r="BTK49" s="63"/>
      <c r="BTL49" s="63"/>
      <c r="BTM49" s="63"/>
      <c r="BTN49" s="63"/>
      <c r="BTO49" s="63"/>
      <c r="BTP49" s="63"/>
      <c r="BTQ49" s="63"/>
      <c r="BTR49" s="63"/>
      <c r="BTS49" s="63"/>
      <c r="BTT49" s="63"/>
      <c r="BTU49" s="63"/>
      <c r="BTV49" s="63"/>
      <c r="BTW49" s="63"/>
      <c r="BTX49" s="63"/>
      <c r="BTY49" s="63"/>
      <c r="BTZ49" s="63"/>
      <c r="BUA49" s="63"/>
      <c r="BUB49" s="63"/>
      <c r="BUC49" s="63"/>
      <c r="BUD49" s="63"/>
      <c r="BUE49" s="63"/>
      <c r="BUF49" s="63"/>
      <c r="BUG49" s="63"/>
      <c r="BUH49" s="63"/>
      <c r="BUI49" s="63"/>
      <c r="BUJ49" s="63"/>
      <c r="BUK49" s="63"/>
      <c r="BUL49" s="63"/>
      <c r="BUM49" s="63"/>
      <c r="BUN49" s="63"/>
      <c r="BUO49" s="63"/>
      <c r="BUP49" s="63"/>
      <c r="BUQ49" s="63"/>
      <c r="BUR49" s="63"/>
      <c r="BUS49" s="63"/>
      <c r="BUT49" s="63"/>
      <c r="BUU49" s="63"/>
      <c r="BUV49" s="63"/>
      <c r="BUW49" s="63"/>
      <c r="BUX49" s="63"/>
      <c r="BUY49" s="63"/>
      <c r="BUZ49" s="63"/>
      <c r="BVA49" s="63"/>
      <c r="BVB49" s="63"/>
      <c r="BVC49" s="63"/>
      <c r="BVD49" s="63"/>
      <c r="BVE49" s="63"/>
      <c r="BVF49" s="63"/>
      <c r="BVG49" s="63"/>
      <c r="BVH49" s="63"/>
      <c r="BVI49" s="63"/>
      <c r="BVJ49" s="63"/>
      <c r="BVK49" s="63"/>
      <c r="BVL49" s="63"/>
      <c r="BVM49" s="63"/>
      <c r="BVN49" s="63"/>
      <c r="BVO49" s="63"/>
      <c r="BVP49" s="63"/>
      <c r="BVQ49" s="63"/>
      <c r="BVR49" s="63"/>
      <c r="BVS49" s="63"/>
      <c r="BVT49" s="63"/>
      <c r="BVU49" s="63"/>
      <c r="BVV49" s="63"/>
      <c r="BVW49" s="63"/>
      <c r="BVX49" s="63"/>
      <c r="BVY49" s="63"/>
      <c r="BVZ49" s="63"/>
      <c r="BWA49" s="63"/>
      <c r="BWB49" s="63"/>
      <c r="BWC49" s="63"/>
      <c r="BWD49" s="63"/>
      <c r="BWE49" s="63"/>
      <c r="BWF49" s="63"/>
      <c r="BWG49" s="63"/>
      <c r="BWH49" s="63"/>
      <c r="BWI49" s="63"/>
      <c r="BWJ49" s="63"/>
      <c r="BWK49" s="63"/>
      <c r="BWL49" s="63"/>
      <c r="BWM49" s="63"/>
      <c r="BWN49" s="63"/>
      <c r="BWO49" s="63"/>
      <c r="BWP49" s="63"/>
      <c r="BWQ49" s="63"/>
      <c r="BWR49" s="63"/>
      <c r="BWS49" s="63"/>
      <c r="BWT49" s="63"/>
      <c r="BWU49" s="63"/>
      <c r="BWV49" s="63"/>
      <c r="BWW49" s="63"/>
      <c r="BWX49" s="63"/>
      <c r="BWY49" s="63"/>
      <c r="BWZ49" s="63"/>
      <c r="BXA49" s="63"/>
      <c r="BXB49" s="63"/>
      <c r="BXC49" s="63"/>
      <c r="BXD49" s="63"/>
      <c r="BXE49" s="63"/>
      <c r="BXF49" s="63"/>
      <c r="BXG49" s="63"/>
      <c r="BXH49" s="63"/>
      <c r="BXI49" s="63"/>
      <c r="BXJ49" s="63"/>
      <c r="BXK49" s="63"/>
      <c r="BXL49" s="63"/>
      <c r="BXM49" s="63"/>
      <c r="BXN49" s="63"/>
      <c r="BXO49" s="63"/>
      <c r="BXP49" s="63"/>
      <c r="BXQ49" s="63"/>
      <c r="BXR49" s="63"/>
      <c r="BXS49" s="63"/>
      <c r="BXT49" s="63"/>
      <c r="BXU49" s="63"/>
      <c r="BXV49" s="63"/>
      <c r="BXW49" s="63"/>
      <c r="BXX49" s="63"/>
      <c r="BXY49" s="63"/>
      <c r="BXZ49" s="63"/>
      <c r="BYA49" s="63"/>
      <c r="BYB49" s="63"/>
      <c r="BYC49" s="63"/>
      <c r="BYD49" s="63"/>
      <c r="BYE49" s="63"/>
      <c r="BYF49" s="63"/>
      <c r="BYG49" s="63"/>
      <c r="BYH49" s="63"/>
      <c r="BYI49" s="63"/>
      <c r="BYJ49" s="63"/>
      <c r="BYK49" s="63"/>
      <c r="BYL49" s="63"/>
      <c r="BYM49" s="63"/>
      <c r="BYN49" s="63"/>
      <c r="BYO49" s="63"/>
      <c r="BYP49" s="63"/>
      <c r="BYQ49" s="63"/>
      <c r="BYR49" s="63"/>
      <c r="BYS49" s="63"/>
      <c r="BYT49" s="63"/>
      <c r="BYU49" s="63"/>
      <c r="BYV49" s="63"/>
      <c r="BYW49" s="63"/>
      <c r="BYX49" s="63"/>
      <c r="BYY49" s="63"/>
      <c r="BYZ49" s="63"/>
      <c r="BZA49" s="63"/>
      <c r="BZB49" s="63"/>
      <c r="BZC49" s="63"/>
      <c r="BZD49" s="63"/>
      <c r="BZE49" s="63"/>
      <c r="BZF49" s="63"/>
      <c r="BZG49" s="63"/>
      <c r="BZH49" s="63"/>
      <c r="BZI49" s="63"/>
      <c r="BZJ49" s="63"/>
      <c r="BZK49" s="63"/>
      <c r="BZL49" s="63"/>
      <c r="BZM49" s="63"/>
      <c r="BZN49" s="63"/>
      <c r="BZO49" s="63"/>
      <c r="BZP49" s="63"/>
      <c r="BZQ49" s="63"/>
      <c r="BZR49" s="63"/>
      <c r="BZS49" s="63"/>
      <c r="BZT49" s="63"/>
      <c r="BZU49" s="63"/>
      <c r="BZV49" s="63"/>
      <c r="BZW49" s="63"/>
      <c r="BZX49" s="63"/>
      <c r="BZY49" s="63"/>
      <c r="BZZ49" s="63"/>
      <c r="CAA49" s="63"/>
      <c r="CAB49" s="63"/>
      <c r="CAC49" s="63"/>
      <c r="CAD49" s="63"/>
      <c r="CAE49" s="63"/>
      <c r="CAF49" s="63"/>
      <c r="CAG49" s="63"/>
      <c r="CAH49" s="63"/>
      <c r="CAI49" s="63"/>
      <c r="CAJ49" s="63"/>
      <c r="CAK49" s="63"/>
      <c r="CAL49" s="63"/>
      <c r="CAM49" s="63"/>
      <c r="CAN49" s="63"/>
      <c r="CAO49" s="63"/>
      <c r="CAP49" s="63"/>
      <c r="CAQ49" s="63"/>
      <c r="CAR49" s="63"/>
      <c r="CAS49" s="63"/>
      <c r="CAT49" s="63"/>
      <c r="CAU49" s="63"/>
      <c r="CAV49" s="63"/>
      <c r="CAW49" s="63"/>
      <c r="CAX49" s="63"/>
      <c r="CAY49" s="63"/>
      <c r="CAZ49" s="63"/>
      <c r="CBA49" s="63"/>
      <c r="CBB49" s="63"/>
      <c r="CBC49" s="63"/>
      <c r="CBD49" s="63"/>
      <c r="CBE49" s="63"/>
      <c r="CBF49" s="63"/>
      <c r="CBG49" s="63"/>
      <c r="CBH49" s="63"/>
      <c r="CBI49" s="63"/>
      <c r="CBJ49" s="63"/>
      <c r="CBK49" s="63"/>
      <c r="CBL49" s="63"/>
      <c r="CBM49" s="63"/>
      <c r="CBN49" s="63"/>
      <c r="CBO49" s="63"/>
      <c r="CBP49" s="63"/>
      <c r="CBQ49" s="63"/>
      <c r="CBR49" s="63"/>
      <c r="CBS49" s="63"/>
      <c r="CBT49" s="63"/>
      <c r="CBU49" s="63"/>
      <c r="CBV49" s="63"/>
      <c r="CBW49" s="63"/>
      <c r="CBX49" s="63"/>
      <c r="CBY49" s="63"/>
      <c r="CBZ49" s="63"/>
      <c r="CCA49" s="63"/>
      <c r="CCB49" s="63"/>
      <c r="CCC49" s="63"/>
      <c r="CCD49" s="63"/>
      <c r="CCE49" s="63"/>
      <c r="CCF49" s="63"/>
      <c r="CCG49" s="63"/>
      <c r="CCH49" s="63"/>
      <c r="CCI49" s="63"/>
      <c r="CCJ49" s="63"/>
      <c r="CCK49" s="63"/>
      <c r="CCL49" s="63"/>
      <c r="CCM49" s="63"/>
      <c r="CCN49" s="63"/>
      <c r="CCO49" s="63"/>
      <c r="CCP49" s="63"/>
      <c r="CCQ49" s="63"/>
      <c r="CCR49" s="63"/>
      <c r="CCS49" s="63"/>
      <c r="CCT49" s="63"/>
      <c r="CCU49" s="63"/>
      <c r="CCV49" s="63"/>
      <c r="CCW49" s="63"/>
      <c r="CCX49" s="63"/>
      <c r="CCY49" s="63"/>
      <c r="CCZ49" s="63"/>
      <c r="CDA49" s="63"/>
      <c r="CDB49" s="63"/>
      <c r="CDC49" s="63"/>
      <c r="CDD49" s="63"/>
      <c r="CDE49" s="63"/>
      <c r="CDF49" s="63"/>
      <c r="CDG49" s="63"/>
      <c r="CDH49" s="63"/>
      <c r="CDI49" s="63"/>
      <c r="CDJ49" s="63"/>
      <c r="CDK49" s="63"/>
      <c r="CDL49" s="63"/>
      <c r="CDM49" s="63"/>
      <c r="CDN49" s="63"/>
      <c r="CDO49" s="63"/>
      <c r="CDP49" s="63"/>
      <c r="CDQ49" s="63"/>
      <c r="CDR49" s="63"/>
      <c r="CDS49" s="63"/>
      <c r="CDT49" s="63"/>
      <c r="CDU49" s="63"/>
      <c r="CDV49" s="63"/>
      <c r="CDW49" s="63"/>
      <c r="CDX49" s="63"/>
      <c r="CDY49" s="63"/>
      <c r="CDZ49" s="63"/>
      <c r="CEA49" s="63"/>
      <c r="CEB49" s="63"/>
      <c r="CEC49" s="63"/>
      <c r="CED49" s="63"/>
      <c r="CEE49" s="63"/>
      <c r="CEF49" s="63"/>
      <c r="CEG49" s="63"/>
      <c r="CEH49" s="63"/>
      <c r="CEI49" s="63"/>
      <c r="CEJ49" s="63"/>
      <c r="CEK49" s="63"/>
      <c r="CEL49" s="63"/>
      <c r="CEM49" s="63"/>
      <c r="CEN49" s="63"/>
      <c r="CEO49" s="63"/>
      <c r="CEP49" s="63"/>
      <c r="CEQ49" s="63"/>
      <c r="CER49" s="63"/>
      <c r="CES49" s="63"/>
      <c r="CET49" s="63"/>
      <c r="CEU49" s="63"/>
      <c r="CEV49" s="63"/>
      <c r="CEW49" s="63"/>
      <c r="CEX49" s="63"/>
      <c r="CEY49" s="63"/>
      <c r="CEZ49" s="63"/>
      <c r="CFA49" s="63"/>
      <c r="CFB49" s="63"/>
      <c r="CFC49" s="63"/>
      <c r="CFD49" s="63"/>
      <c r="CFE49" s="63"/>
      <c r="CFF49" s="63"/>
      <c r="CFG49" s="63"/>
      <c r="CFH49" s="63"/>
      <c r="CFI49" s="63"/>
      <c r="CFJ49" s="63"/>
      <c r="CFK49" s="63"/>
      <c r="CFL49" s="63"/>
      <c r="CFM49" s="63"/>
      <c r="CFN49" s="63"/>
      <c r="CFO49" s="63"/>
      <c r="CFP49" s="63"/>
      <c r="CFQ49" s="63"/>
      <c r="CFR49" s="63"/>
      <c r="CFS49" s="63"/>
      <c r="CFT49" s="63"/>
      <c r="CFU49" s="63"/>
      <c r="CFV49" s="63"/>
      <c r="CFW49" s="63"/>
      <c r="CFX49" s="63"/>
      <c r="CFY49" s="63"/>
      <c r="CFZ49" s="63"/>
      <c r="CGA49" s="63"/>
      <c r="CGB49" s="63"/>
      <c r="CGC49" s="63"/>
      <c r="CGD49" s="63"/>
      <c r="CGE49" s="63"/>
      <c r="CGF49" s="63"/>
      <c r="CGG49" s="63"/>
      <c r="CGH49" s="63"/>
      <c r="CGI49" s="63"/>
      <c r="CGJ49" s="63"/>
      <c r="CGK49" s="63"/>
      <c r="CGL49" s="63"/>
      <c r="CGM49" s="63"/>
      <c r="CGN49" s="63"/>
      <c r="CGO49" s="63"/>
      <c r="CGP49" s="63"/>
      <c r="CGQ49" s="63"/>
      <c r="CGR49" s="63"/>
      <c r="CGS49" s="63"/>
      <c r="CGT49" s="63"/>
      <c r="CGU49" s="63"/>
      <c r="CGV49" s="63"/>
      <c r="CGW49" s="63"/>
      <c r="CGX49" s="63"/>
      <c r="CGY49" s="63"/>
      <c r="CGZ49" s="63"/>
      <c r="CHA49" s="63"/>
      <c r="CHB49" s="63"/>
      <c r="CHC49" s="63"/>
      <c r="CHD49" s="63"/>
      <c r="CHE49" s="63"/>
      <c r="CHF49" s="63"/>
      <c r="CHG49" s="63"/>
      <c r="CHH49" s="63"/>
      <c r="CHI49" s="63"/>
      <c r="CHJ49" s="63"/>
      <c r="CHK49" s="63"/>
      <c r="CHL49" s="63"/>
      <c r="CHM49" s="63"/>
      <c r="CHN49" s="63"/>
      <c r="CHO49" s="63"/>
      <c r="CHP49" s="63"/>
      <c r="CHQ49" s="63"/>
      <c r="CHR49" s="63"/>
      <c r="CHS49" s="63"/>
      <c r="CHT49" s="63"/>
      <c r="CHU49" s="63"/>
      <c r="CHV49" s="63"/>
      <c r="CHW49" s="63"/>
      <c r="CHX49" s="63"/>
      <c r="CHY49" s="63"/>
      <c r="CHZ49" s="63"/>
      <c r="CIA49" s="63"/>
      <c r="CIB49" s="63"/>
      <c r="CIC49" s="63"/>
      <c r="CID49" s="63"/>
      <c r="CIE49" s="63"/>
      <c r="CIF49" s="63"/>
      <c r="CIG49" s="63"/>
      <c r="CIH49" s="63"/>
      <c r="CII49" s="63"/>
      <c r="CIJ49" s="63"/>
      <c r="CIK49" s="63"/>
      <c r="CIL49" s="63"/>
      <c r="CIM49" s="63"/>
      <c r="CIN49" s="63"/>
      <c r="CIO49" s="63"/>
      <c r="CIP49" s="63"/>
      <c r="CIQ49" s="63"/>
      <c r="CIR49" s="63"/>
      <c r="CIS49" s="63"/>
      <c r="CIT49" s="63"/>
      <c r="CIU49" s="63"/>
      <c r="CIV49" s="63"/>
      <c r="CIW49" s="63"/>
      <c r="CIX49" s="63"/>
      <c r="CIY49" s="63"/>
      <c r="CIZ49" s="63"/>
      <c r="CJA49" s="63"/>
      <c r="CJB49" s="63"/>
      <c r="CJC49" s="63"/>
      <c r="CJD49" s="63"/>
      <c r="CJE49" s="63"/>
      <c r="CJF49" s="63"/>
      <c r="CJG49" s="63"/>
      <c r="CJH49" s="63"/>
      <c r="CJI49" s="63"/>
      <c r="CJJ49" s="63"/>
      <c r="CJK49" s="63"/>
      <c r="CJL49" s="63"/>
      <c r="CJM49" s="63"/>
      <c r="CJN49" s="63"/>
      <c r="CJO49" s="63"/>
      <c r="CJP49" s="63"/>
      <c r="CJQ49" s="63"/>
      <c r="CJR49" s="63"/>
      <c r="CJS49" s="63"/>
      <c r="CJT49" s="63"/>
      <c r="CJU49" s="63"/>
      <c r="CJV49" s="63"/>
      <c r="CJW49" s="63"/>
      <c r="CJX49" s="63"/>
      <c r="CJY49" s="63"/>
      <c r="CJZ49" s="63"/>
      <c r="CKA49" s="63"/>
      <c r="CKB49" s="63"/>
      <c r="CKC49" s="63"/>
      <c r="CKD49" s="63"/>
      <c r="CKE49" s="63"/>
      <c r="CKF49" s="63"/>
      <c r="CKG49" s="63"/>
      <c r="CKH49" s="63"/>
      <c r="CKI49" s="63"/>
      <c r="CKJ49" s="63"/>
      <c r="CKK49" s="63"/>
      <c r="CKL49" s="63"/>
      <c r="CKM49" s="63"/>
      <c r="CKN49" s="63"/>
      <c r="CKO49" s="63"/>
      <c r="CKP49" s="63"/>
      <c r="CKQ49" s="63"/>
      <c r="CKR49" s="63"/>
      <c r="CKS49" s="63"/>
      <c r="CKT49" s="63"/>
      <c r="CKU49" s="63"/>
      <c r="CKV49" s="63"/>
      <c r="CKW49" s="63"/>
      <c r="CKX49" s="63"/>
      <c r="CKY49" s="63"/>
      <c r="CKZ49" s="63"/>
      <c r="CLA49" s="63"/>
      <c r="CLB49" s="63"/>
      <c r="CLC49" s="63"/>
      <c r="CLD49" s="63"/>
      <c r="CLE49" s="63"/>
      <c r="CLF49" s="63"/>
      <c r="CLG49" s="63"/>
      <c r="CLH49" s="63"/>
      <c r="CLI49" s="63"/>
      <c r="CLJ49" s="63"/>
      <c r="CLK49" s="63"/>
      <c r="CLL49" s="63"/>
      <c r="CLM49" s="63"/>
      <c r="CLN49" s="63"/>
      <c r="CLO49" s="63"/>
      <c r="CLP49" s="63"/>
      <c r="CLQ49" s="63"/>
      <c r="CLR49" s="63"/>
      <c r="CLS49" s="63"/>
      <c r="CLT49" s="63"/>
      <c r="CLU49" s="63"/>
      <c r="CLV49" s="63"/>
      <c r="CLW49" s="63"/>
      <c r="CLX49" s="63"/>
      <c r="CLY49" s="63"/>
      <c r="CLZ49" s="63"/>
      <c r="CMA49" s="63"/>
      <c r="CMB49" s="63"/>
      <c r="CMC49" s="63"/>
      <c r="CMD49" s="63"/>
      <c r="CME49" s="63"/>
      <c r="CMF49" s="63"/>
      <c r="CMG49" s="63"/>
      <c r="CMH49" s="63"/>
      <c r="CMI49" s="63"/>
      <c r="CMJ49" s="63"/>
      <c r="CMK49" s="63"/>
      <c r="CML49" s="63"/>
      <c r="CMM49" s="63"/>
      <c r="CMN49" s="63"/>
      <c r="CMO49" s="63"/>
      <c r="CMP49" s="63"/>
      <c r="CMQ49" s="63"/>
      <c r="CMR49" s="63"/>
      <c r="CMS49" s="63"/>
      <c r="CMT49" s="63"/>
      <c r="CMU49" s="63"/>
      <c r="CMV49" s="63"/>
      <c r="CMW49" s="63"/>
      <c r="CMX49" s="63"/>
      <c r="CMY49" s="63"/>
      <c r="CMZ49" s="63"/>
      <c r="CNA49" s="63"/>
      <c r="CNB49" s="63"/>
      <c r="CNC49" s="63"/>
      <c r="CND49" s="63"/>
      <c r="CNE49" s="63"/>
      <c r="CNF49" s="63"/>
      <c r="CNG49" s="63"/>
      <c r="CNH49" s="63"/>
      <c r="CNI49" s="63"/>
      <c r="CNJ49" s="63"/>
      <c r="CNK49" s="63"/>
      <c r="CNL49" s="63"/>
      <c r="CNM49" s="63"/>
      <c r="CNN49" s="63"/>
      <c r="CNO49" s="63"/>
      <c r="CNP49" s="63"/>
      <c r="CNQ49" s="63"/>
      <c r="CNR49" s="63"/>
      <c r="CNS49" s="63"/>
      <c r="CNT49" s="63"/>
      <c r="CNU49" s="63"/>
      <c r="CNV49" s="63"/>
      <c r="CNW49" s="63"/>
      <c r="CNX49" s="63"/>
      <c r="CNY49" s="63"/>
      <c r="CNZ49" s="63"/>
      <c r="COA49" s="63"/>
      <c r="COB49" s="63"/>
      <c r="COC49" s="63"/>
      <c r="COD49" s="63"/>
      <c r="COE49" s="63"/>
      <c r="COF49" s="63"/>
      <c r="COG49" s="63"/>
      <c r="COH49" s="63"/>
      <c r="COI49" s="63"/>
      <c r="COJ49" s="63"/>
      <c r="COK49" s="63"/>
      <c r="COL49" s="63"/>
      <c r="COM49" s="63"/>
      <c r="CON49" s="63"/>
      <c r="COO49" s="63"/>
      <c r="COP49" s="63"/>
      <c r="COQ49" s="63"/>
      <c r="COR49" s="63"/>
      <c r="COS49" s="63"/>
      <c r="COT49" s="63"/>
      <c r="COU49" s="63"/>
      <c r="COV49" s="63"/>
      <c r="COW49" s="63"/>
      <c r="COX49" s="63"/>
      <c r="COY49" s="63"/>
      <c r="COZ49" s="63"/>
      <c r="CPA49" s="63"/>
      <c r="CPB49" s="63"/>
      <c r="CPC49" s="63"/>
      <c r="CPD49" s="63"/>
      <c r="CPE49" s="63"/>
      <c r="CPF49" s="63"/>
      <c r="CPG49" s="63"/>
      <c r="CPH49" s="63"/>
      <c r="CPI49" s="63"/>
      <c r="CPJ49" s="63"/>
      <c r="CPK49" s="63"/>
      <c r="CPL49" s="63"/>
      <c r="CPM49" s="63"/>
      <c r="CPN49" s="63"/>
      <c r="CPO49" s="63"/>
      <c r="CPP49" s="63"/>
      <c r="CPQ49" s="63"/>
      <c r="CPR49" s="63"/>
      <c r="CPS49" s="63"/>
      <c r="CPT49" s="63"/>
      <c r="CPU49" s="63"/>
      <c r="CPV49" s="63"/>
      <c r="CPW49" s="63"/>
      <c r="CPX49" s="63"/>
      <c r="CPY49" s="63"/>
      <c r="CPZ49" s="63"/>
      <c r="CQA49" s="63"/>
      <c r="CQB49" s="63"/>
      <c r="CQC49" s="63"/>
      <c r="CQD49" s="63"/>
      <c r="CQE49" s="63"/>
      <c r="CQF49" s="63"/>
      <c r="CQG49" s="63"/>
      <c r="CQH49" s="63"/>
      <c r="CQI49" s="63"/>
      <c r="CQJ49" s="63"/>
      <c r="CQK49" s="63"/>
      <c r="CQL49" s="63"/>
      <c r="CQM49" s="63"/>
      <c r="CQN49" s="63"/>
      <c r="CQO49" s="63"/>
      <c r="CQP49" s="63"/>
      <c r="CQQ49" s="63"/>
      <c r="CQR49" s="63"/>
      <c r="CQS49" s="63"/>
      <c r="CQT49" s="63"/>
      <c r="CQU49" s="63"/>
      <c r="CQV49" s="63"/>
      <c r="CQW49" s="63"/>
      <c r="CQX49" s="63"/>
      <c r="CQY49" s="63"/>
      <c r="CQZ49" s="63"/>
      <c r="CRA49" s="63"/>
      <c r="CRB49" s="63"/>
      <c r="CRC49" s="63"/>
      <c r="CRD49" s="63"/>
      <c r="CRE49" s="63"/>
      <c r="CRF49" s="63"/>
      <c r="CRG49" s="63"/>
      <c r="CRH49" s="63"/>
      <c r="CRI49" s="63"/>
      <c r="CRJ49" s="63"/>
      <c r="CRK49" s="63"/>
      <c r="CRL49" s="63"/>
      <c r="CRM49" s="63"/>
      <c r="CRN49" s="63"/>
      <c r="CRO49" s="63"/>
      <c r="CRP49" s="63"/>
      <c r="CRQ49" s="63"/>
      <c r="CRR49" s="63"/>
      <c r="CRS49" s="63"/>
      <c r="CRT49" s="63"/>
      <c r="CRU49" s="63"/>
      <c r="CRV49" s="63"/>
      <c r="CRW49" s="63"/>
      <c r="CRX49" s="63"/>
      <c r="CRY49" s="63"/>
      <c r="CRZ49" s="63"/>
      <c r="CSA49" s="63"/>
      <c r="CSB49" s="63"/>
      <c r="CSC49" s="63"/>
      <c r="CSD49" s="63"/>
      <c r="CSE49" s="63"/>
      <c r="CSF49" s="63"/>
      <c r="CSG49" s="63"/>
      <c r="CSH49" s="63"/>
      <c r="CSI49" s="63"/>
      <c r="CSJ49" s="63"/>
      <c r="CSK49" s="63"/>
      <c r="CSL49" s="63"/>
      <c r="CSM49" s="63"/>
      <c r="CSN49" s="63"/>
      <c r="CSO49" s="63"/>
      <c r="CSP49" s="63"/>
      <c r="CSQ49" s="63"/>
      <c r="CSR49" s="63"/>
      <c r="CSS49" s="63"/>
      <c r="CST49" s="63"/>
      <c r="CSU49" s="63"/>
      <c r="CSV49" s="63"/>
      <c r="CSW49" s="63"/>
      <c r="CSX49" s="63"/>
      <c r="CSY49" s="63"/>
      <c r="CSZ49" s="63"/>
      <c r="CTA49" s="63"/>
      <c r="CTB49" s="63"/>
      <c r="CTC49" s="63"/>
      <c r="CTD49" s="63"/>
      <c r="CTE49" s="63"/>
      <c r="CTF49" s="63"/>
      <c r="CTG49" s="63"/>
      <c r="CTH49" s="63"/>
      <c r="CTI49" s="63"/>
      <c r="CTJ49" s="63"/>
      <c r="CTK49" s="63"/>
      <c r="CTL49" s="63"/>
      <c r="CTM49" s="63"/>
      <c r="CTN49" s="63"/>
      <c r="CTO49" s="63"/>
      <c r="CTP49" s="63"/>
      <c r="CTQ49" s="63"/>
      <c r="CTR49" s="63"/>
      <c r="CTS49" s="63"/>
      <c r="CTT49" s="63"/>
      <c r="CTU49" s="63"/>
      <c r="CTV49" s="63"/>
      <c r="CTW49" s="63"/>
      <c r="CTX49" s="63"/>
      <c r="CTY49" s="63"/>
      <c r="CTZ49" s="63"/>
      <c r="CUA49" s="63"/>
      <c r="CUB49" s="63"/>
      <c r="CUC49" s="63"/>
      <c r="CUD49" s="63"/>
      <c r="CUE49" s="63"/>
      <c r="CUF49" s="63"/>
      <c r="CUG49" s="63"/>
      <c r="CUH49" s="63"/>
      <c r="CUI49" s="63"/>
      <c r="CUJ49" s="63"/>
      <c r="CUK49" s="63"/>
      <c r="CUL49" s="63"/>
      <c r="CUM49" s="63"/>
      <c r="CUN49" s="63"/>
      <c r="CUO49" s="63"/>
      <c r="CUP49" s="63"/>
      <c r="CUQ49" s="63"/>
      <c r="CUR49" s="63"/>
      <c r="CUS49" s="63"/>
      <c r="CUT49" s="63"/>
      <c r="CUU49" s="63"/>
      <c r="CUV49" s="63"/>
      <c r="CUW49" s="63"/>
      <c r="CUX49" s="63"/>
      <c r="CUY49" s="63"/>
      <c r="CUZ49" s="63"/>
      <c r="CVA49" s="63"/>
      <c r="CVB49" s="63"/>
      <c r="CVC49" s="63"/>
      <c r="CVD49" s="63"/>
      <c r="CVE49" s="63"/>
      <c r="CVF49" s="63"/>
      <c r="CVG49" s="63"/>
      <c r="CVH49" s="63"/>
      <c r="CVI49" s="63"/>
      <c r="CVJ49" s="63"/>
      <c r="CVK49" s="63"/>
      <c r="CVL49" s="63"/>
      <c r="CVM49" s="63"/>
      <c r="CVN49" s="63"/>
      <c r="CVO49" s="63"/>
      <c r="CVP49" s="63"/>
      <c r="CVQ49" s="63"/>
      <c r="CVR49" s="63"/>
      <c r="CVS49" s="63"/>
      <c r="CVT49" s="63"/>
      <c r="CVU49" s="63"/>
      <c r="CVV49" s="63"/>
      <c r="CVW49" s="63"/>
      <c r="CVX49" s="63"/>
      <c r="CVY49" s="63"/>
      <c r="CVZ49" s="63"/>
      <c r="CWA49" s="63"/>
      <c r="CWB49" s="63"/>
      <c r="CWC49" s="63"/>
      <c r="CWD49" s="63"/>
      <c r="CWE49" s="63"/>
      <c r="CWF49" s="63"/>
      <c r="CWG49" s="63"/>
      <c r="CWH49" s="63"/>
      <c r="CWI49" s="63"/>
      <c r="CWJ49" s="63"/>
      <c r="CWK49" s="63"/>
      <c r="CWL49" s="63"/>
      <c r="CWM49" s="63"/>
      <c r="CWN49" s="63"/>
      <c r="CWO49" s="63"/>
      <c r="CWP49" s="63"/>
      <c r="CWQ49" s="63"/>
      <c r="CWR49" s="63"/>
      <c r="CWS49" s="63"/>
      <c r="CWT49" s="63"/>
      <c r="CWU49" s="63"/>
      <c r="CWV49" s="63"/>
      <c r="CWW49" s="63"/>
      <c r="CWX49" s="63"/>
      <c r="CWY49" s="63"/>
      <c r="CWZ49" s="63"/>
      <c r="CXA49" s="63"/>
      <c r="CXB49" s="63"/>
      <c r="CXC49" s="63"/>
      <c r="CXD49" s="63"/>
      <c r="CXE49" s="63"/>
      <c r="CXF49" s="63"/>
      <c r="CXG49" s="63"/>
      <c r="CXH49" s="63"/>
      <c r="CXI49" s="63"/>
      <c r="CXJ49" s="63"/>
      <c r="CXK49" s="63"/>
      <c r="CXL49" s="63"/>
      <c r="CXM49" s="63"/>
      <c r="CXN49" s="63"/>
      <c r="CXO49" s="63"/>
      <c r="CXP49" s="63"/>
      <c r="CXQ49" s="63"/>
      <c r="CXR49" s="63"/>
      <c r="CXS49" s="63"/>
      <c r="CXT49" s="63"/>
      <c r="CXU49" s="63"/>
      <c r="CXV49" s="63"/>
      <c r="CXW49" s="63"/>
      <c r="CXX49" s="63"/>
      <c r="CXY49" s="63"/>
      <c r="CXZ49" s="63"/>
      <c r="CYA49" s="63"/>
      <c r="CYB49" s="63"/>
      <c r="CYC49" s="63"/>
      <c r="CYD49" s="63"/>
      <c r="CYE49" s="63"/>
      <c r="CYF49" s="63"/>
      <c r="CYG49" s="63"/>
      <c r="CYH49" s="63"/>
      <c r="CYI49" s="63"/>
      <c r="CYJ49" s="63"/>
      <c r="CYK49" s="63"/>
      <c r="CYL49" s="63"/>
      <c r="CYM49" s="63"/>
      <c r="CYN49" s="63"/>
      <c r="CYO49" s="63"/>
      <c r="CYP49" s="63"/>
      <c r="CYQ49" s="63"/>
      <c r="CYR49" s="63"/>
      <c r="CYS49" s="63"/>
      <c r="CYT49" s="63"/>
      <c r="CYU49" s="63"/>
      <c r="CYV49" s="63"/>
      <c r="CYW49" s="63"/>
      <c r="CYX49" s="63"/>
      <c r="CYY49" s="63"/>
      <c r="CYZ49" s="63"/>
      <c r="CZA49" s="63"/>
      <c r="CZB49" s="63"/>
      <c r="CZC49" s="63"/>
      <c r="CZD49" s="63"/>
      <c r="CZE49" s="63"/>
      <c r="CZF49" s="63"/>
      <c r="CZG49" s="63"/>
      <c r="CZH49" s="63"/>
      <c r="CZI49" s="63"/>
      <c r="CZJ49" s="63"/>
      <c r="CZK49" s="63"/>
      <c r="CZL49" s="63"/>
      <c r="CZM49" s="63"/>
      <c r="CZN49" s="63"/>
      <c r="CZO49" s="63"/>
      <c r="CZP49" s="63"/>
      <c r="CZQ49" s="63"/>
      <c r="CZR49" s="63"/>
      <c r="CZS49" s="63"/>
      <c r="CZT49" s="63"/>
      <c r="CZU49" s="63"/>
      <c r="CZV49" s="63"/>
      <c r="CZW49" s="63"/>
      <c r="CZX49" s="63"/>
      <c r="CZY49" s="63"/>
      <c r="CZZ49" s="63"/>
      <c r="DAA49" s="63"/>
      <c r="DAB49" s="63"/>
      <c r="DAC49" s="63"/>
      <c r="DAD49" s="63"/>
      <c r="DAE49" s="63"/>
      <c r="DAF49" s="63"/>
      <c r="DAG49" s="63"/>
      <c r="DAH49" s="63"/>
      <c r="DAI49" s="63"/>
      <c r="DAJ49" s="63"/>
      <c r="DAK49" s="63"/>
      <c r="DAL49" s="63"/>
      <c r="DAM49" s="63"/>
      <c r="DAN49" s="63"/>
      <c r="DAO49" s="63"/>
      <c r="DAP49" s="63"/>
      <c r="DAQ49" s="63"/>
      <c r="DAR49" s="63"/>
      <c r="DAS49" s="63"/>
      <c r="DAT49" s="63"/>
      <c r="DAU49" s="63"/>
      <c r="DAV49" s="63"/>
      <c r="DAW49" s="63"/>
      <c r="DAX49" s="63"/>
      <c r="DAY49" s="63"/>
      <c r="DAZ49" s="63"/>
      <c r="DBA49" s="63"/>
      <c r="DBB49" s="63"/>
      <c r="DBC49" s="63"/>
      <c r="DBD49" s="63"/>
      <c r="DBE49" s="63"/>
      <c r="DBF49" s="63"/>
      <c r="DBG49" s="63"/>
      <c r="DBH49" s="63"/>
      <c r="DBI49" s="63"/>
      <c r="DBJ49" s="63"/>
      <c r="DBK49" s="63"/>
      <c r="DBL49" s="63"/>
      <c r="DBM49" s="63"/>
      <c r="DBN49" s="63"/>
      <c r="DBO49" s="63"/>
      <c r="DBP49" s="63"/>
      <c r="DBQ49" s="63"/>
      <c r="DBR49" s="63"/>
      <c r="DBS49" s="63"/>
      <c r="DBT49" s="63"/>
      <c r="DBU49" s="63"/>
      <c r="DBV49" s="63"/>
      <c r="DBW49" s="63"/>
      <c r="DBX49" s="63"/>
      <c r="DBY49" s="63"/>
      <c r="DBZ49" s="63"/>
      <c r="DCA49" s="63"/>
      <c r="DCB49" s="63"/>
      <c r="DCC49" s="63"/>
      <c r="DCD49" s="63"/>
      <c r="DCE49" s="63"/>
      <c r="DCF49" s="63"/>
      <c r="DCG49" s="63"/>
      <c r="DCH49" s="63"/>
      <c r="DCI49" s="63"/>
      <c r="DCJ49" s="63"/>
      <c r="DCK49" s="63"/>
      <c r="DCL49" s="63"/>
      <c r="DCM49" s="63"/>
      <c r="DCN49" s="63"/>
      <c r="DCO49" s="63"/>
      <c r="DCP49" s="63"/>
      <c r="DCQ49" s="63"/>
      <c r="DCR49" s="63"/>
      <c r="DCS49" s="63"/>
      <c r="DCT49" s="63"/>
      <c r="DCU49" s="63"/>
      <c r="DCV49" s="63"/>
      <c r="DCW49" s="63"/>
      <c r="DCX49" s="63"/>
      <c r="DCY49" s="63"/>
      <c r="DCZ49" s="63"/>
      <c r="DDA49" s="63"/>
      <c r="DDB49" s="63"/>
      <c r="DDC49" s="63"/>
      <c r="DDD49" s="63"/>
      <c r="DDE49" s="63"/>
      <c r="DDF49" s="63"/>
      <c r="DDG49" s="63"/>
      <c r="DDH49" s="63"/>
      <c r="DDI49" s="63"/>
      <c r="DDJ49" s="63"/>
      <c r="DDK49" s="63"/>
      <c r="DDL49" s="63"/>
      <c r="DDM49" s="63"/>
      <c r="DDN49" s="63"/>
      <c r="DDO49" s="63"/>
      <c r="DDP49" s="63"/>
      <c r="DDQ49" s="63"/>
      <c r="DDR49" s="63"/>
      <c r="DDS49" s="63"/>
      <c r="DDT49" s="63"/>
      <c r="DDU49" s="63"/>
      <c r="DDV49" s="63"/>
      <c r="DDW49" s="63"/>
      <c r="DDX49" s="63"/>
      <c r="DDY49" s="63"/>
      <c r="DDZ49" s="63"/>
      <c r="DEA49" s="63"/>
      <c r="DEB49" s="63"/>
      <c r="DEC49" s="63"/>
      <c r="DED49" s="63"/>
      <c r="DEE49" s="63"/>
      <c r="DEF49" s="63"/>
      <c r="DEG49" s="63"/>
      <c r="DEH49" s="63"/>
      <c r="DEI49" s="63"/>
      <c r="DEJ49" s="63"/>
      <c r="DEK49" s="63"/>
      <c r="DEL49" s="63"/>
      <c r="DEM49" s="63"/>
      <c r="DEN49" s="63"/>
      <c r="DEO49" s="63"/>
      <c r="DEP49" s="63"/>
      <c r="DEQ49" s="63"/>
      <c r="DER49" s="63"/>
      <c r="DES49" s="63"/>
      <c r="DET49" s="63"/>
      <c r="DEU49" s="63"/>
      <c r="DEV49" s="63"/>
      <c r="DEW49" s="63"/>
      <c r="DEX49" s="63"/>
      <c r="DEY49" s="63"/>
      <c r="DEZ49" s="63"/>
      <c r="DFA49" s="63"/>
      <c r="DFB49" s="63"/>
      <c r="DFC49" s="63"/>
      <c r="DFD49" s="63"/>
      <c r="DFE49" s="63"/>
      <c r="DFF49" s="63"/>
      <c r="DFG49" s="63"/>
      <c r="DFH49" s="63"/>
      <c r="DFI49" s="63"/>
      <c r="DFJ49" s="63"/>
      <c r="DFK49" s="63"/>
      <c r="DFL49" s="63"/>
      <c r="DFM49" s="63"/>
      <c r="DFN49" s="63"/>
      <c r="DFO49" s="63"/>
      <c r="DFP49" s="63"/>
      <c r="DFQ49" s="63"/>
      <c r="DFR49" s="63"/>
      <c r="DFS49" s="63"/>
      <c r="DFT49" s="63"/>
      <c r="DFU49" s="63"/>
      <c r="DFV49" s="63"/>
      <c r="DFW49" s="63"/>
      <c r="DFX49" s="63"/>
      <c r="DFY49" s="63"/>
      <c r="DFZ49" s="63"/>
      <c r="DGA49" s="63"/>
      <c r="DGB49" s="63"/>
      <c r="DGC49" s="63"/>
      <c r="DGD49" s="63"/>
      <c r="DGE49" s="63"/>
      <c r="DGF49" s="63"/>
      <c r="DGG49" s="63"/>
      <c r="DGH49" s="63"/>
      <c r="DGI49" s="63"/>
      <c r="DGJ49" s="63"/>
      <c r="DGK49" s="63"/>
      <c r="DGL49" s="63"/>
      <c r="DGM49" s="63"/>
      <c r="DGN49" s="63"/>
      <c r="DGO49" s="63"/>
      <c r="DGP49" s="63"/>
      <c r="DGQ49" s="63"/>
      <c r="DGR49" s="63"/>
      <c r="DGS49" s="63"/>
      <c r="DGT49" s="63"/>
      <c r="DGU49" s="63"/>
      <c r="DGV49" s="63"/>
      <c r="DGW49" s="63"/>
      <c r="DGX49" s="63"/>
      <c r="DGY49" s="63"/>
      <c r="DGZ49" s="63"/>
      <c r="DHA49" s="63"/>
      <c r="DHB49" s="63"/>
      <c r="DHC49" s="63"/>
      <c r="DHD49" s="63"/>
      <c r="DHE49" s="63"/>
      <c r="DHF49" s="63"/>
      <c r="DHG49" s="63"/>
      <c r="DHH49" s="63"/>
      <c r="DHI49" s="63"/>
      <c r="DHJ49" s="63"/>
      <c r="DHK49" s="63"/>
      <c r="DHL49" s="63"/>
      <c r="DHM49" s="63"/>
      <c r="DHN49" s="63"/>
      <c r="DHO49" s="63"/>
      <c r="DHP49" s="63"/>
      <c r="DHQ49" s="63"/>
      <c r="DHR49" s="63"/>
      <c r="DHS49" s="63"/>
      <c r="DHT49" s="63"/>
      <c r="DHU49" s="63"/>
      <c r="DHV49" s="63"/>
      <c r="DHW49" s="63"/>
      <c r="DHX49" s="63"/>
      <c r="DHY49" s="63"/>
      <c r="DHZ49" s="63"/>
      <c r="DIA49" s="63"/>
      <c r="DIB49" s="63"/>
      <c r="DIC49" s="63"/>
      <c r="DID49" s="63"/>
      <c r="DIE49" s="63"/>
      <c r="DIF49" s="63"/>
      <c r="DIG49" s="63"/>
      <c r="DIH49" s="63"/>
      <c r="DII49" s="63"/>
      <c r="DIJ49" s="63"/>
      <c r="DIK49" s="63"/>
      <c r="DIL49" s="63"/>
      <c r="DIM49" s="63"/>
      <c r="DIN49" s="63"/>
      <c r="DIO49" s="63"/>
      <c r="DIP49" s="63"/>
      <c r="DIQ49" s="63"/>
      <c r="DIR49" s="63"/>
      <c r="DIS49" s="63"/>
      <c r="DIT49" s="63"/>
      <c r="DIU49" s="63"/>
      <c r="DIV49" s="63"/>
      <c r="DIW49" s="63"/>
      <c r="DIX49" s="63"/>
      <c r="DIY49" s="63"/>
      <c r="DIZ49" s="63"/>
      <c r="DJA49" s="63"/>
      <c r="DJB49" s="63"/>
      <c r="DJC49" s="63"/>
      <c r="DJD49" s="63"/>
      <c r="DJE49" s="63"/>
      <c r="DJF49" s="63"/>
      <c r="DJG49" s="63"/>
      <c r="DJH49" s="63"/>
      <c r="DJI49" s="63"/>
      <c r="DJJ49" s="63"/>
      <c r="DJK49" s="63"/>
      <c r="DJL49" s="63"/>
      <c r="DJM49" s="63"/>
      <c r="DJN49" s="63"/>
      <c r="DJO49" s="63"/>
      <c r="DJP49" s="63"/>
      <c r="DJQ49" s="63"/>
      <c r="DJR49" s="63"/>
      <c r="DJS49" s="63"/>
      <c r="DJT49" s="63"/>
      <c r="DJU49" s="63"/>
      <c r="DJV49" s="63"/>
      <c r="DJW49" s="63"/>
      <c r="DJX49" s="63"/>
      <c r="DJY49" s="63"/>
      <c r="DJZ49" s="63"/>
      <c r="DKA49" s="63"/>
      <c r="DKB49" s="63"/>
      <c r="DKC49" s="63"/>
      <c r="DKD49" s="63"/>
      <c r="DKE49" s="63"/>
      <c r="DKF49" s="63"/>
      <c r="DKG49" s="63"/>
      <c r="DKH49" s="63"/>
      <c r="DKI49" s="63"/>
      <c r="DKJ49" s="63"/>
      <c r="DKK49" s="63"/>
      <c r="DKL49" s="63"/>
      <c r="DKM49" s="63"/>
      <c r="DKN49" s="63"/>
      <c r="DKO49" s="63"/>
      <c r="DKP49" s="63"/>
      <c r="DKQ49" s="63"/>
      <c r="DKR49" s="63"/>
      <c r="DKS49" s="63"/>
      <c r="DKT49" s="63"/>
      <c r="DKU49" s="63"/>
      <c r="DKV49" s="63"/>
      <c r="DKW49" s="63"/>
      <c r="DKX49" s="63"/>
      <c r="DKY49" s="63"/>
      <c r="DKZ49" s="63"/>
      <c r="DLA49" s="63"/>
      <c r="DLB49" s="63"/>
      <c r="DLC49" s="63"/>
      <c r="DLD49" s="63"/>
      <c r="DLE49" s="63"/>
      <c r="DLF49" s="63"/>
      <c r="DLG49" s="63"/>
      <c r="DLH49" s="63"/>
      <c r="DLI49" s="63"/>
      <c r="DLJ49" s="63"/>
      <c r="DLK49" s="63"/>
      <c r="DLL49" s="63"/>
      <c r="DLM49" s="63"/>
      <c r="DLN49" s="63"/>
      <c r="DLO49" s="63"/>
      <c r="DLP49" s="63"/>
      <c r="DLQ49" s="63"/>
      <c r="DLR49" s="63"/>
      <c r="DLS49" s="63"/>
      <c r="DLT49" s="63"/>
      <c r="DLU49" s="63"/>
      <c r="DLV49" s="63"/>
      <c r="DLW49" s="63"/>
      <c r="DLX49" s="63"/>
      <c r="DLY49" s="63"/>
      <c r="DLZ49" s="63"/>
      <c r="DMA49" s="63"/>
      <c r="DMB49" s="63"/>
      <c r="DMC49" s="63"/>
      <c r="DMD49" s="63"/>
      <c r="DME49" s="63"/>
      <c r="DMF49" s="63"/>
      <c r="DMG49" s="63"/>
      <c r="DMH49" s="63"/>
      <c r="DMI49" s="63"/>
      <c r="DMJ49" s="63"/>
      <c r="DMK49" s="63"/>
      <c r="DML49" s="63"/>
      <c r="DMM49" s="63"/>
      <c r="DMN49" s="63"/>
      <c r="DMO49" s="63"/>
      <c r="DMP49" s="63"/>
      <c r="DMQ49" s="63"/>
      <c r="DMR49" s="63"/>
      <c r="DMS49" s="63"/>
      <c r="DMT49" s="63"/>
      <c r="DMU49" s="63"/>
      <c r="DMV49" s="63"/>
      <c r="DMW49" s="63"/>
      <c r="DMX49" s="63"/>
      <c r="DMY49" s="63"/>
      <c r="DMZ49" s="63"/>
      <c r="DNA49" s="63"/>
      <c r="DNB49" s="63"/>
      <c r="DNC49" s="63"/>
      <c r="DND49" s="63"/>
      <c r="DNE49" s="63"/>
      <c r="DNF49" s="63"/>
      <c r="DNG49" s="63"/>
      <c r="DNH49" s="63"/>
      <c r="DNI49" s="63"/>
      <c r="DNJ49" s="63"/>
      <c r="DNK49" s="63"/>
      <c r="DNL49" s="63"/>
      <c r="DNM49" s="63"/>
      <c r="DNN49" s="63"/>
      <c r="DNO49" s="63"/>
      <c r="DNP49" s="63"/>
      <c r="DNQ49" s="63"/>
      <c r="DNR49" s="63"/>
      <c r="DNS49" s="63"/>
      <c r="DNT49" s="63"/>
      <c r="DNU49" s="63"/>
      <c r="DNV49" s="63"/>
      <c r="DNW49" s="63"/>
      <c r="DNX49" s="63"/>
      <c r="DNY49" s="63"/>
      <c r="DNZ49" s="63"/>
      <c r="DOA49" s="63"/>
      <c r="DOB49" s="63"/>
      <c r="DOC49" s="63"/>
      <c r="DOD49" s="63"/>
      <c r="DOE49" s="63"/>
      <c r="DOF49" s="63"/>
      <c r="DOG49" s="63"/>
      <c r="DOH49" s="63"/>
      <c r="DOI49" s="63"/>
      <c r="DOJ49" s="63"/>
      <c r="DOK49" s="63"/>
      <c r="DOL49" s="63"/>
      <c r="DOM49" s="63"/>
      <c r="DON49" s="63"/>
      <c r="DOO49" s="63"/>
      <c r="DOP49" s="63"/>
      <c r="DOQ49" s="63"/>
      <c r="DOR49" s="63"/>
      <c r="DOS49" s="63"/>
      <c r="DOT49" s="63"/>
      <c r="DOU49" s="63"/>
      <c r="DOV49" s="63"/>
      <c r="DOW49" s="63"/>
      <c r="DOX49" s="63"/>
      <c r="DOY49" s="63"/>
      <c r="DOZ49" s="63"/>
      <c r="DPA49" s="63"/>
      <c r="DPB49" s="63"/>
      <c r="DPC49" s="63"/>
      <c r="DPD49" s="63"/>
      <c r="DPE49" s="63"/>
      <c r="DPF49" s="63"/>
      <c r="DPG49" s="63"/>
      <c r="DPH49" s="63"/>
      <c r="DPI49" s="63"/>
      <c r="DPJ49" s="63"/>
      <c r="DPK49" s="63"/>
      <c r="DPL49" s="63"/>
      <c r="DPM49" s="63"/>
      <c r="DPN49" s="63"/>
      <c r="DPO49" s="63"/>
      <c r="DPP49" s="63"/>
      <c r="DPQ49" s="63"/>
      <c r="DPR49" s="63"/>
      <c r="DPS49" s="63"/>
      <c r="DPT49" s="63"/>
      <c r="DPU49" s="63"/>
      <c r="DPV49" s="63"/>
      <c r="DPW49" s="63"/>
      <c r="DPX49" s="63"/>
      <c r="DPY49" s="63"/>
      <c r="DPZ49" s="63"/>
      <c r="DQA49" s="63"/>
      <c r="DQB49" s="63"/>
      <c r="DQC49" s="63"/>
      <c r="DQD49" s="63"/>
      <c r="DQE49" s="63"/>
      <c r="DQF49" s="63"/>
      <c r="DQG49" s="63"/>
      <c r="DQH49" s="63"/>
      <c r="DQI49" s="63"/>
      <c r="DQJ49" s="63"/>
      <c r="DQK49" s="63"/>
      <c r="DQL49" s="63"/>
      <c r="DQM49" s="63"/>
      <c r="DQN49" s="63"/>
      <c r="DQO49" s="63"/>
      <c r="DQP49" s="63"/>
      <c r="DQQ49" s="63"/>
      <c r="DQR49" s="63"/>
      <c r="DQS49" s="63"/>
      <c r="DQT49" s="63"/>
      <c r="DQU49" s="63"/>
      <c r="DQV49" s="63"/>
      <c r="DQW49" s="63"/>
      <c r="DQX49" s="63"/>
      <c r="DQY49" s="63"/>
      <c r="DQZ49" s="63"/>
      <c r="DRA49" s="63"/>
      <c r="DRB49" s="63"/>
      <c r="DRC49" s="63"/>
      <c r="DRD49" s="63"/>
      <c r="DRE49" s="63"/>
      <c r="DRF49" s="63"/>
      <c r="DRG49" s="63"/>
      <c r="DRH49" s="63"/>
      <c r="DRI49" s="63"/>
      <c r="DRJ49" s="63"/>
      <c r="DRK49" s="63"/>
      <c r="DRL49" s="63"/>
      <c r="DRM49" s="63"/>
      <c r="DRN49" s="63"/>
      <c r="DRO49" s="63"/>
      <c r="DRP49" s="63"/>
      <c r="DRQ49" s="63"/>
      <c r="DRR49" s="63"/>
      <c r="DRS49" s="63"/>
      <c r="DRT49" s="63"/>
      <c r="DRU49" s="63"/>
      <c r="DRV49" s="63"/>
      <c r="DRW49" s="63"/>
      <c r="DRX49" s="63"/>
      <c r="DRY49" s="63"/>
      <c r="DRZ49" s="63"/>
      <c r="DSA49" s="63"/>
      <c r="DSB49" s="63"/>
      <c r="DSC49" s="63"/>
      <c r="DSD49" s="63"/>
      <c r="DSE49" s="63"/>
      <c r="DSF49" s="63"/>
      <c r="DSG49" s="63"/>
      <c r="DSH49" s="63"/>
      <c r="DSI49" s="63"/>
      <c r="DSJ49" s="63"/>
      <c r="DSK49" s="63"/>
      <c r="DSL49" s="63"/>
      <c r="DSM49" s="63"/>
      <c r="DSN49" s="63"/>
      <c r="DSO49" s="63"/>
      <c r="DSP49" s="63"/>
      <c r="DSQ49" s="63"/>
      <c r="DSR49" s="63"/>
      <c r="DSS49" s="63"/>
      <c r="DST49" s="63"/>
      <c r="DSU49" s="63"/>
      <c r="DSV49" s="63"/>
      <c r="DSW49" s="63"/>
      <c r="DSX49" s="63"/>
      <c r="DSY49" s="63"/>
      <c r="DSZ49" s="63"/>
      <c r="DTA49" s="63"/>
      <c r="DTB49" s="63"/>
      <c r="DTC49" s="63"/>
      <c r="DTD49" s="63"/>
      <c r="DTE49" s="63"/>
      <c r="DTF49" s="63"/>
      <c r="DTG49" s="63"/>
      <c r="DTH49" s="63"/>
      <c r="DTI49" s="63"/>
      <c r="DTJ49" s="63"/>
      <c r="DTK49" s="63"/>
      <c r="DTL49" s="63"/>
      <c r="DTM49" s="63"/>
      <c r="DTN49" s="63"/>
      <c r="DTO49" s="63"/>
      <c r="DTP49" s="63"/>
      <c r="DTQ49" s="63"/>
      <c r="DTR49" s="63"/>
      <c r="DTS49" s="63"/>
      <c r="DTT49" s="63"/>
      <c r="DTU49" s="63"/>
      <c r="DTV49" s="63"/>
      <c r="DTW49" s="63"/>
      <c r="DTX49" s="63"/>
      <c r="DTY49" s="63"/>
      <c r="DTZ49" s="63"/>
      <c r="DUA49" s="63"/>
      <c r="DUB49" s="63"/>
      <c r="DUC49" s="63"/>
      <c r="DUD49" s="63"/>
      <c r="DUE49" s="63"/>
      <c r="DUF49" s="63"/>
      <c r="DUG49" s="63"/>
      <c r="DUH49" s="63"/>
      <c r="DUI49" s="63"/>
      <c r="DUJ49" s="63"/>
      <c r="DUK49" s="63"/>
      <c r="DUL49" s="63"/>
      <c r="DUM49" s="63"/>
      <c r="DUN49" s="63"/>
      <c r="DUO49" s="63"/>
      <c r="DUP49" s="63"/>
      <c r="DUQ49" s="63"/>
      <c r="DUR49" s="63"/>
      <c r="DUS49" s="63"/>
      <c r="DUT49" s="63"/>
      <c r="DUU49" s="63"/>
      <c r="DUV49" s="63"/>
      <c r="DUW49" s="63"/>
      <c r="DUX49" s="63"/>
      <c r="DUY49" s="63"/>
      <c r="DUZ49" s="63"/>
      <c r="DVA49" s="63"/>
      <c r="DVB49" s="63"/>
      <c r="DVC49" s="63"/>
      <c r="DVD49" s="63"/>
      <c r="DVE49" s="63"/>
      <c r="DVF49" s="63"/>
      <c r="DVG49" s="63"/>
      <c r="DVH49" s="63"/>
      <c r="DVI49" s="63"/>
      <c r="DVJ49" s="63"/>
      <c r="DVK49" s="63"/>
      <c r="DVL49" s="63"/>
      <c r="DVM49" s="63"/>
      <c r="DVN49" s="63"/>
      <c r="DVO49" s="63"/>
      <c r="DVP49" s="63"/>
      <c r="DVQ49" s="63"/>
      <c r="DVR49" s="63"/>
      <c r="DVS49" s="63"/>
      <c r="DVT49" s="63"/>
      <c r="DVU49" s="63"/>
      <c r="DVV49" s="63"/>
      <c r="DVW49" s="63"/>
      <c r="DVX49" s="63"/>
      <c r="DVY49" s="63"/>
      <c r="DVZ49" s="63"/>
      <c r="DWA49" s="63"/>
      <c r="DWB49" s="63"/>
      <c r="DWC49" s="63"/>
      <c r="DWD49" s="63"/>
      <c r="DWE49" s="63"/>
      <c r="DWF49" s="63"/>
      <c r="DWG49" s="63"/>
      <c r="DWH49" s="63"/>
      <c r="DWI49" s="63"/>
      <c r="DWJ49" s="63"/>
      <c r="DWK49" s="63"/>
      <c r="DWL49" s="63"/>
      <c r="DWM49" s="63"/>
      <c r="DWN49" s="63"/>
      <c r="DWO49" s="63"/>
      <c r="DWP49" s="63"/>
      <c r="DWQ49" s="63"/>
      <c r="DWR49" s="63"/>
      <c r="DWS49" s="63"/>
      <c r="DWT49" s="63"/>
      <c r="DWU49" s="63"/>
      <c r="DWV49" s="63"/>
      <c r="DWW49" s="63"/>
      <c r="DWX49" s="63"/>
      <c r="DWY49" s="63"/>
      <c r="DWZ49" s="63"/>
      <c r="DXA49" s="63"/>
      <c r="DXB49" s="63"/>
      <c r="DXC49" s="63"/>
      <c r="DXD49" s="63"/>
      <c r="DXE49" s="63"/>
      <c r="DXF49" s="63"/>
      <c r="DXG49" s="63"/>
      <c r="DXH49" s="63"/>
      <c r="DXI49" s="63"/>
      <c r="DXJ49" s="63"/>
      <c r="DXK49" s="63"/>
      <c r="DXL49" s="63"/>
      <c r="DXM49" s="63"/>
      <c r="DXN49" s="63"/>
      <c r="DXO49" s="63"/>
      <c r="DXP49" s="63"/>
      <c r="DXQ49" s="63"/>
      <c r="DXR49" s="63"/>
      <c r="DXS49" s="63"/>
      <c r="DXT49" s="63"/>
      <c r="DXU49" s="63"/>
      <c r="DXV49" s="63"/>
      <c r="DXW49" s="63"/>
      <c r="DXX49" s="63"/>
      <c r="DXY49" s="63"/>
      <c r="DXZ49" s="63"/>
      <c r="DYA49" s="63"/>
      <c r="DYB49" s="63"/>
      <c r="DYC49" s="63"/>
      <c r="DYD49" s="63"/>
      <c r="DYE49" s="63"/>
      <c r="DYF49" s="63"/>
      <c r="DYG49" s="63"/>
      <c r="DYH49" s="63"/>
      <c r="DYI49" s="63"/>
      <c r="DYJ49" s="63"/>
      <c r="DYK49" s="63"/>
      <c r="DYL49" s="63"/>
      <c r="DYM49" s="63"/>
      <c r="DYN49" s="63"/>
      <c r="DYO49" s="63"/>
      <c r="DYP49" s="63"/>
      <c r="DYQ49" s="63"/>
      <c r="DYR49" s="63"/>
      <c r="DYS49" s="63"/>
      <c r="DYT49" s="63"/>
      <c r="DYU49" s="63"/>
      <c r="DYV49" s="63"/>
      <c r="DYW49" s="63"/>
      <c r="DYX49" s="63"/>
      <c r="DYY49" s="63"/>
      <c r="DYZ49" s="63"/>
      <c r="DZA49" s="63"/>
      <c r="DZB49" s="63"/>
      <c r="DZC49" s="63"/>
      <c r="DZD49" s="63"/>
      <c r="DZE49" s="63"/>
      <c r="DZF49" s="63"/>
      <c r="DZG49" s="63"/>
      <c r="DZH49" s="63"/>
      <c r="DZI49" s="63"/>
      <c r="DZJ49" s="63"/>
      <c r="DZK49" s="63"/>
      <c r="DZL49" s="63"/>
      <c r="DZM49" s="63"/>
      <c r="DZN49" s="63"/>
      <c r="DZO49" s="63"/>
      <c r="DZP49" s="63"/>
      <c r="DZQ49" s="63"/>
      <c r="DZR49" s="63"/>
      <c r="DZS49" s="63"/>
      <c r="DZT49" s="63"/>
      <c r="DZU49" s="63"/>
      <c r="DZV49" s="63"/>
      <c r="DZW49" s="63"/>
      <c r="DZX49" s="63"/>
      <c r="DZY49" s="63"/>
      <c r="DZZ49" s="63"/>
      <c r="EAA49" s="63"/>
      <c r="EAB49" s="63"/>
      <c r="EAC49" s="63"/>
      <c r="EAD49" s="63"/>
      <c r="EAE49" s="63"/>
      <c r="EAF49" s="63"/>
      <c r="EAG49" s="63"/>
      <c r="EAH49" s="63"/>
      <c r="EAI49" s="63"/>
      <c r="EAJ49" s="63"/>
      <c r="EAK49" s="63"/>
      <c r="EAL49" s="63"/>
      <c r="EAM49" s="63"/>
      <c r="EAN49" s="63"/>
      <c r="EAO49" s="63"/>
      <c r="EAP49" s="63"/>
      <c r="EAQ49" s="63"/>
      <c r="EAR49" s="63"/>
      <c r="EAS49" s="63"/>
      <c r="EAT49" s="63"/>
      <c r="EAU49" s="63"/>
      <c r="EAV49" s="63"/>
      <c r="EAW49" s="63"/>
      <c r="EAX49" s="63"/>
      <c r="EAY49" s="63"/>
      <c r="EAZ49" s="63"/>
      <c r="EBA49" s="63"/>
      <c r="EBB49" s="63"/>
      <c r="EBC49" s="63"/>
      <c r="EBD49" s="63"/>
      <c r="EBE49" s="63"/>
      <c r="EBF49" s="63"/>
      <c r="EBG49" s="63"/>
      <c r="EBH49" s="63"/>
      <c r="EBI49" s="63"/>
      <c r="EBJ49" s="63"/>
      <c r="EBK49" s="63"/>
      <c r="EBL49" s="63"/>
      <c r="EBM49" s="63"/>
      <c r="EBN49" s="63"/>
      <c r="EBO49" s="63"/>
      <c r="EBP49" s="63"/>
      <c r="EBQ49" s="63"/>
      <c r="EBR49" s="63"/>
      <c r="EBS49" s="63"/>
      <c r="EBT49" s="63"/>
      <c r="EBU49" s="63"/>
      <c r="EBV49" s="63"/>
      <c r="EBW49" s="63"/>
      <c r="EBX49" s="63"/>
      <c r="EBY49" s="63"/>
      <c r="EBZ49" s="63"/>
      <c r="ECA49" s="63"/>
      <c r="ECB49" s="63"/>
      <c r="ECC49" s="63"/>
      <c r="ECD49" s="63"/>
      <c r="ECE49" s="63"/>
      <c r="ECF49" s="63"/>
      <c r="ECG49" s="63"/>
      <c r="ECH49" s="63"/>
      <c r="ECI49" s="63"/>
      <c r="ECJ49" s="63"/>
      <c r="ECK49" s="63"/>
      <c r="ECL49" s="63"/>
      <c r="ECM49" s="63"/>
      <c r="ECN49" s="63"/>
      <c r="ECO49" s="63"/>
      <c r="ECP49" s="63"/>
      <c r="ECQ49" s="63"/>
      <c r="ECR49" s="63"/>
      <c r="ECS49" s="63"/>
      <c r="ECT49" s="63"/>
      <c r="ECU49" s="63"/>
      <c r="ECV49" s="63"/>
      <c r="ECW49" s="63"/>
      <c r="ECX49" s="63"/>
      <c r="ECY49" s="63"/>
      <c r="ECZ49" s="63"/>
      <c r="EDA49" s="63"/>
      <c r="EDB49" s="63"/>
      <c r="EDC49" s="63"/>
      <c r="EDD49" s="63"/>
      <c r="EDE49" s="63"/>
      <c r="EDF49" s="63"/>
      <c r="EDG49" s="63"/>
      <c r="EDH49" s="63"/>
      <c r="EDI49" s="63"/>
      <c r="EDJ49" s="63"/>
      <c r="EDK49" s="63"/>
      <c r="EDL49" s="63"/>
      <c r="EDM49" s="63"/>
      <c r="EDN49" s="63"/>
      <c r="EDO49" s="63"/>
      <c r="EDP49" s="63"/>
      <c r="EDQ49" s="63"/>
      <c r="EDR49" s="63"/>
      <c r="EDS49" s="63"/>
      <c r="EDT49" s="63"/>
      <c r="EDU49" s="63"/>
      <c r="EDV49" s="63"/>
      <c r="EDW49" s="63"/>
      <c r="EDX49" s="63"/>
      <c r="EDY49" s="63"/>
      <c r="EDZ49" s="63"/>
      <c r="EEA49" s="63"/>
      <c r="EEB49" s="63"/>
      <c r="EEC49" s="63"/>
      <c r="EED49" s="63"/>
      <c r="EEE49" s="63"/>
      <c r="EEF49" s="63"/>
      <c r="EEG49" s="63"/>
      <c r="EEH49" s="63"/>
      <c r="EEI49" s="63"/>
      <c r="EEJ49" s="63"/>
      <c r="EEK49" s="63"/>
      <c r="EEL49" s="63"/>
      <c r="EEM49" s="63"/>
      <c r="EEN49" s="63"/>
      <c r="EEO49" s="63"/>
      <c r="EEP49" s="63"/>
      <c r="EEQ49" s="63"/>
      <c r="EER49" s="63"/>
      <c r="EES49" s="63"/>
      <c r="EET49" s="63"/>
      <c r="EEU49" s="63"/>
      <c r="EEV49" s="63"/>
      <c r="EEW49" s="63"/>
      <c r="EEX49" s="63"/>
      <c r="EEY49" s="63"/>
      <c r="EEZ49" s="63"/>
      <c r="EFA49" s="63"/>
      <c r="EFB49" s="63"/>
      <c r="EFC49" s="63"/>
      <c r="EFD49" s="63"/>
      <c r="EFE49" s="63"/>
      <c r="EFF49" s="63"/>
      <c r="EFG49" s="63"/>
      <c r="EFH49" s="63"/>
      <c r="EFI49" s="63"/>
      <c r="EFJ49" s="63"/>
      <c r="EFK49" s="63"/>
      <c r="EFL49" s="63"/>
      <c r="EFM49" s="63"/>
      <c r="EFN49" s="63"/>
      <c r="EFO49" s="63"/>
      <c r="EFP49" s="63"/>
      <c r="EFQ49" s="63"/>
      <c r="EFR49" s="63"/>
      <c r="EFS49" s="63"/>
      <c r="EFT49" s="63"/>
      <c r="EFU49" s="63"/>
      <c r="EFV49" s="63"/>
      <c r="EFW49" s="63"/>
      <c r="EFX49" s="63"/>
      <c r="EFY49" s="63"/>
      <c r="EFZ49" s="63"/>
      <c r="EGA49" s="63"/>
      <c r="EGB49" s="63"/>
      <c r="EGC49" s="63"/>
      <c r="EGD49" s="63"/>
      <c r="EGE49" s="63"/>
      <c r="EGF49" s="63"/>
      <c r="EGG49" s="63"/>
      <c r="EGH49" s="63"/>
      <c r="EGI49" s="63"/>
      <c r="EGJ49" s="63"/>
      <c r="EGK49" s="63"/>
      <c r="EGL49" s="63"/>
      <c r="EGM49" s="63"/>
      <c r="EGN49" s="63"/>
      <c r="EGO49" s="63"/>
      <c r="EGP49" s="63"/>
      <c r="EGQ49" s="63"/>
      <c r="EGR49" s="63"/>
      <c r="EGS49" s="63"/>
      <c r="EGT49" s="63"/>
      <c r="EGU49" s="63"/>
      <c r="EGV49" s="63"/>
      <c r="EGW49" s="63"/>
      <c r="EGX49" s="63"/>
      <c r="EGY49" s="63"/>
      <c r="EGZ49" s="63"/>
      <c r="EHA49" s="63"/>
      <c r="EHB49" s="63"/>
      <c r="EHC49" s="63"/>
      <c r="EHD49" s="63"/>
      <c r="EHE49" s="63"/>
      <c r="EHF49" s="63"/>
      <c r="EHG49" s="63"/>
      <c r="EHH49" s="63"/>
      <c r="EHI49" s="63"/>
      <c r="EHJ49" s="63"/>
      <c r="EHK49" s="63"/>
      <c r="EHL49" s="63"/>
      <c r="EHM49" s="63"/>
      <c r="EHN49" s="63"/>
      <c r="EHO49" s="63"/>
      <c r="EHP49" s="63"/>
      <c r="EHQ49" s="63"/>
      <c r="EHR49" s="63"/>
      <c r="EHS49" s="63"/>
      <c r="EHT49" s="63"/>
      <c r="EHU49" s="63"/>
      <c r="EHV49" s="63"/>
      <c r="EHW49" s="63"/>
      <c r="EHX49" s="63"/>
      <c r="EHY49" s="63"/>
      <c r="EHZ49" s="63"/>
      <c r="EIA49" s="63"/>
      <c r="EIB49" s="63"/>
      <c r="EIC49" s="63"/>
      <c r="EID49" s="63"/>
      <c r="EIE49" s="63"/>
      <c r="EIF49" s="63"/>
      <c r="EIG49" s="63"/>
      <c r="EIH49" s="63"/>
      <c r="EII49" s="63"/>
      <c r="EIJ49" s="63"/>
      <c r="EIK49" s="63"/>
      <c r="EIL49" s="63"/>
      <c r="EIM49" s="63"/>
      <c r="EIN49" s="63"/>
      <c r="EIO49" s="63"/>
      <c r="EIP49" s="63"/>
      <c r="EIQ49" s="63"/>
      <c r="EIR49" s="63"/>
      <c r="EIS49" s="63"/>
      <c r="EIT49" s="63"/>
      <c r="EIU49" s="63"/>
      <c r="EIV49" s="63"/>
      <c r="EIW49" s="63"/>
      <c r="EIX49" s="63"/>
      <c r="EIY49" s="63"/>
      <c r="EIZ49" s="63"/>
      <c r="EJA49" s="63"/>
      <c r="EJB49" s="63"/>
      <c r="EJC49" s="63"/>
      <c r="EJD49" s="63"/>
      <c r="EJE49" s="63"/>
      <c r="EJF49" s="63"/>
      <c r="EJG49" s="63"/>
      <c r="EJH49" s="63"/>
      <c r="EJI49" s="63"/>
      <c r="EJJ49" s="63"/>
      <c r="EJK49" s="63"/>
      <c r="EJL49" s="63"/>
      <c r="EJM49" s="63"/>
      <c r="EJN49" s="63"/>
      <c r="EJO49" s="63"/>
      <c r="EJP49" s="63"/>
      <c r="EJQ49" s="63"/>
      <c r="EJR49" s="63"/>
      <c r="EJS49" s="63"/>
      <c r="EJT49" s="63"/>
      <c r="EJU49" s="63"/>
      <c r="EJV49" s="63"/>
      <c r="EJW49" s="63"/>
      <c r="EJX49" s="63"/>
      <c r="EJY49" s="63"/>
      <c r="EJZ49" s="63"/>
      <c r="EKA49" s="63"/>
      <c r="EKB49" s="63"/>
      <c r="EKC49" s="63"/>
      <c r="EKD49" s="63"/>
      <c r="EKE49" s="63"/>
      <c r="EKF49" s="63"/>
      <c r="EKG49" s="63"/>
      <c r="EKH49" s="63"/>
      <c r="EKI49" s="63"/>
      <c r="EKJ49" s="63"/>
      <c r="EKK49" s="63"/>
      <c r="EKL49" s="63"/>
      <c r="EKM49" s="63"/>
      <c r="EKN49" s="63"/>
      <c r="EKO49" s="63"/>
      <c r="EKP49" s="63"/>
      <c r="EKQ49" s="63"/>
      <c r="EKR49" s="63"/>
      <c r="EKS49" s="63"/>
      <c r="EKT49" s="63"/>
      <c r="EKU49" s="63"/>
      <c r="EKV49" s="63"/>
      <c r="EKW49" s="63"/>
      <c r="EKX49" s="63"/>
      <c r="EKY49" s="63"/>
      <c r="EKZ49" s="63"/>
      <c r="ELA49" s="63"/>
      <c r="ELB49" s="63"/>
      <c r="ELC49" s="63"/>
      <c r="ELD49" s="63"/>
      <c r="ELE49" s="63"/>
      <c r="ELF49" s="63"/>
      <c r="ELG49" s="63"/>
      <c r="ELH49" s="63"/>
      <c r="ELI49" s="63"/>
      <c r="ELJ49" s="63"/>
      <c r="ELK49" s="63"/>
      <c r="ELL49" s="63"/>
      <c r="ELM49" s="63"/>
      <c r="ELN49" s="63"/>
      <c r="ELO49" s="63"/>
      <c r="ELP49" s="63"/>
      <c r="ELQ49" s="63"/>
      <c r="ELR49" s="63"/>
      <c r="ELS49" s="63"/>
      <c r="ELT49" s="63"/>
      <c r="ELU49" s="63"/>
      <c r="ELV49" s="63"/>
      <c r="ELW49" s="63"/>
      <c r="ELX49" s="63"/>
      <c r="ELY49" s="63"/>
      <c r="ELZ49" s="63"/>
      <c r="EMA49" s="63"/>
      <c r="EMB49" s="63"/>
      <c r="EMC49" s="63"/>
      <c r="EMD49" s="63"/>
      <c r="EME49" s="63"/>
      <c r="EMF49" s="63"/>
      <c r="EMG49" s="63"/>
      <c r="EMH49" s="63"/>
      <c r="EMI49" s="63"/>
      <c r="EMJ49" s="63"/>
      <c r="EMK49" s="63"/>
      <c r="EML49" s="63"/>
      <c r="EMM49" s="63"/>
      <c r="EMN49" s="63"/>
      <c r="EMO49" s="63"/>
      <c r="EMP49" s="63"/>
      <c r="EMQ49" s="63"/>
      <c r="EMR49" s="63"/>
      <c r="EMS49" s="63"/>
      <c r="EMT49" s="63"/>
      <c r="EMU49" s="63"/>
      <c r="EMV49" s="63"/>
      <c r="EMW49" s="63"/>
      <c r="EMX49" s="63"/>
      <c r="EMY49" s="63"/>
      <c r="EMZ49" s="63"/>
      <c r="ENA49" s="63"/>
      <c r="ENB49" s="63"/>
      <c r="ENC49" s="63"/>
      <c r="END49" s="63"/>
      <c r="ENE49" s="63"/>
      <c r="ENF49" s="63"/>
      <c r="ENG49" s="63"/>
      <c r="ENH49" s="63"/>
      <c r="ENI49" s="63"/>
      <c r="ENJ49" s="63"/>
      <c r="ENK49" s="63"/>
      <c r="ENL49" s="63"/>
      <c r="ENM49" s="63"/>
      <c r="ENN49" s="63"/>
      <c r="ENO49" s="63"/>
      <c r="ENP49" s="63"/>
      <c r="ENQ49" s="63"/>
      <c r="ENR49" s="63"/>
      <c r="ENS49" s="63"/>
      <c r="ENT49" s="63"/>
      <c r="ENU49" s="63"/>
      <c r="ENV49" s="63"/>
      <c r="ENW49" s="63"/>
      <c r="ENX49" s="63"/>
      <c r="ENY49" s="63"/>
      <c r="ENZ49" s="63"/>
      <c r="EOA49" s="63"/>
      <c r="EOB49" s="63"/>
      <c r="EOC49" s="63"/>
      <c r="EOD49" s="63"/>
      <c r="EOE49" s="63"/>
      <c r="EOF49" s="63"/>
      <c r="EOG49" s="63"/>
      <c r="EOH49" s="63"/>
      <c r="EOI49" s="63"/>
      <c r="EOJ49" s="63"/>
      <c r="EOK49" s="63"/>
      <c r="EOL49" s="63"/>
      <c r="EOM49" s="63"/>
      <c r="EON49" s="63"/>
      <c r="EOO49" s="63"/>
      <c r="EOP49" s="63"/>
      <c r="EOQ49" s="63"/>
      <c r="EOR49" s="63"/>
      <c r="EOS49" s="63"/>
      <c r="EOT49" s="63"/>
      <c r="EOU49" s="63"/>
      <c r="EOV49" s="63"/>
      <c r="EOW49" s="63"/>
      <c r="EOX49" s="63"/>
      <c r="EOY49" s="63"/>
      <c r="EOZ49" s="63"/>
      <c r="EPA49" s="63"/>
      <c r="EPB49" s="63"/>
      <c r="EPC49" s="63"/>
      <c r="EPD49" s="63"/>
      <c r="EPE49" s="63"/>
      <c r="EPF49" s="63"/>
      <c r="EPG49" s="63"/>
      <c r="EPH49" s="63"/>
      <c r="EPI49" s="63"/>
      <c r="EPJ49" s="63"/>
      <c r="EPK49" s="63"/>
      <c r="EPL49" s="63"/>
      <c r="EPM49" s="63"/>
      <c r="EPN49" s="63"/>
      <c r="EPO49" s="63"/>
      <c r="EPP49" s="63"/>
      <c r="EPQ49" s="63"/>
      <c r="EPR49" s="63"/>
      <c r="EPS49" s="63"/>
      <c r="EPT49" s="63"/>
      <c r="EPU49" s="63"/>
      <c r="EPV49" s="63"/>
      <c r="EPW49" s="63"/>
      <c r="EPX49" s="63"/>
      <c r="EPY49" s="63"/>
      <c r="EPZ49" s="63"/>
      <c r="EQA49" s="63"/>
      <c r="EQB49" s="63"/>
      <c r="EQC49" s="63"/>
      <c r="EQD49" s="63"/>
      <c r="EQE49" s="63"/>
      <c r="EQF49" s="63"/>
      <c r="EQG49" s="63"/>
      <c r="EQH49" s="63"/>
      <c r="EQI49" s="63"/>
      <c r="EQJ49" s="63"/>
      <c r="EQK49" s="63"/>
      <c r="EQL49" s="63"/>
      <c r="EQM49" s="63"/>
      <c r="EQN49" s="63"/>
      <c r="EQO49" s="63"/>
      <c r="EQP49" s="63"/>
      <c r="EQQ49" s="63"/>
      <c r="EQR49" s="63"/>
      <c r="EQS49" s="63"/>
      <c r="EQT49" s="63"/>
      <c r="EQU49" s="63"/>
      <c r="EQV49" s="63"/>
      <c r="EQW49" s="63"/>
      <c r="EQX49" s="63"/>
      <c r="EQY49" s="63"/>
      <c r="EQZ49" s="63"/>
      <c r="ERA49" s="63"/>
      <c r="ERB49" s="63"/>
      <c r="ERC49" s="63"/>
      <c r="ERD49" s="63"/>
      <c r="ERE49" s="63"/>
      <c r="ERF49" s="63"/>
      <c r="ERG49" s="63"/>
      <c r="ERH49" s="63"/>
      <c r="ERI49" s="63"/>
      <c r="ERJ49" s="63"/>
      <c r="ERK49" s="63"/>
      <c r="ERL49" s="63"/>
      <c r="ERM49" s="63"/>
      <c r="ERN49" s="63"/>
      <c r="ERO49" s="63"/>
      <c r="ERP49" s="63"/>
      <c r="ERQ49" s="63"/>
      <c r="ERR49" s="63"/>
      <c r="ERS49" s="63"/>
      <c r="ERT49" s="63"/>
      <c r="ERU49" s="63"/>
      <c r="ERV49" s="63"/>
      <c r="ERW49" s="63"/>
      <c r="ERX49" s="63"/>
      <c r="ERY49" s="63"/>
      <c r="ERZ49" s="63"/>
      <c r="ESA49" s="63"/>
      <c r="ESB49" s="63"/>
      <c r="ESC49" s="63"/>
      <c r="ESD49" s="63"/>
      <c r="ESE49" s="63"/>
      <c r="ESF49" s="63"/>
      <c r="ESG49" s="63"/>
      <c r="ESH49" s="63"/>
      <c r="ESI49" s="63"/>
      <c r="ESJ49" s="63"/>
      <c r="ESK49" s="63"/>
      <c r="ESL49" s="63"/>
      <c r="ESM49" s="63"/>
      <c r="ESN49" s="63"/>
      <c r="ESO49" s="63"/>
      <c r="ESP49" s="63"/>
      <c r="ESQ49" s="63"/>
      <c r="ESR49" s="63"/>
      <c r="ESS49" s="63"/>
      <c r="EST49" s="63"/>
      <c r="ESU49" s="63"/>
      <c r="ESV49" s="63"/>
      <c r="ESW49" s="63"/>
      <c r="ESX49" s="63"/>
      <c r="ESY49" s="63"/>
      <c r="ESZ49" s="63"/>
      <c r="ETA49" s="63"/>
      <c r="ETB49" s="63"/>
      <c r="ETC49" s="63"/>
      <c r="ETD49" s="63"/>
      <c r="ETE49" s="63"/>
      <c r="ETF49" s="63"/>
      <c r="ETG49" s="63"/>
      <c r="ETH49" s="63"/>
      <c r="ETI49" s="63"/>
      <c r="ETJ49" s="63"/>
      <c r="ETK49" s="63"/>
      <c r="ETL49" s="63"/>
      <c r="ETM49" s="63"/>
      <c r="ETN49" s="63"/>
      <c r="ETO49" s="63"/>
      <c r="ETP49" s="63"/>
      <c r="ETQ49" s="63"/>
      <c r="ETR49" s="63"/>
      <c r="ETS49" s="63"/>
      <c r="ETT49" s="63"/>
      <c r="ETU49" s="63"/>
      <c r="ETV49" s="63"/>
      <c r="ETW49" s="63"/>
      <c r="ETX49" s="63"/>
      <c r="ETY49" s="63"/>
      <c r="ETZ49" s="63"/>
      <c r="EUA49" s="63"/>
      <c r="EUB49" s="63"/>
      <c r="EUC49" s="63"/>
      <c r="EUD49" s="63"/>
      <c r="EUE49" s="63"/>
      <c r="EUF49" s="63"/>
      <c r="EUG49" s="63"/>
      <c r="EUH49" s="63"/>
      <c r="EUI49" s="63"/>
      <c r="EUJ49" s="63"/>
      <c r="EUK49" s="63"/>
      <c r="EUL49" s="63"/>
      <c r="EUM49" s="63"/>
      <c r="EUN49" s="63"/>
      <c r="EUO49" s="63"/>
      <c r="EUP49" s="63"/>
      <c r="EUQ49" s="63"/>
      <c r="EUR49" s="63"/>
      <c r="EUS49" s="63"/>
      <c r="EUT49" s="63"/>
      <c r="EUU49" s="63"/>
      <c r="EUV49" s="63"/>
      <c r="EUW49" s="63"/>
      <c r="EUX49" s="63"/>
      <c r="EUY49" s="63"/>
      <c r="EUZ49" s="63"/>
      <c r="EVA49" s="63"/>
      <c r="EVB49" s="63"/>
      <c r="EVC49" s="63"/>
      <c r="EVD49" s="63"/>
      <c r="EVE49" s="63"/>
      <c r="EVF49" s="63"/>
      <c r="EVG49" s="63"/>
      <c r="EVH49" s="63"/>
      <c r="EVI49" s="63"/>
      <c r="EVJ49" s="63"/>
      <c r="EVK49" s="63"/>
      <c r="EVL49" s="63"/>
      <c r="EVM49" s="63"/>
      <c r="EVN49" s="63"/>
      <c r="EVO49" s="63"/>
      <c r="EVP49" s="63"/>
      <c r="EVQ49" s="63"/>
      <c r="EVR49" s="63"/>
      <c r="EVS49" s="63"/>
      <c r="EVT49" s="63"/>
      <c r="EVU49" s="63"/>
      <c r="EVV49" s="63"/>
      <c r="EVW49" s="63"/>
      <c r="EVX49" s="63"/>
      <c r="EVY49" s="63"/>
      <c r="EVZ49" s="63"/>
      <c r="EWA49" s="63"/>
      <c r="EWB49" s="63"/>
      <c r="EWC49" s="63"/>
      <c r="EWD49" s="63"/>
      <c r="EWE49" s="63"/>
      <c r="EWF49" s="63"/>
      <c r="EWG49" s="63"/>
      <c r="EWH49" s="63"/>
      <c r="EWI49" s="63"/>
      <c r="EWJ49" s="63"/>
      <c r="EWK49" s="63"/>
      <c r="EWL49" s="63"/>
      <c r="EWM49" s="63"/>
      <c r="EWN49" s="63"/>
      <c r="EWO49" s="63"/>
      <c r="EWP49" s="63"/>
      <c r="EWQ49" s="63"/>
      <c r="EWR49" s="63"/>
      <c r="EWS49" s="63"/>
      <c r="EWT49" s="63"/>
      <c r="EWU49" s="63"/>
      <c r="EWV49" s="63"/>
      <c r="EWW49" s="63"/>
      <c r="EWX49" s="63"/>
      <c r="EWY49" s="63"/>
      <c r="EWZ49" s="63"/>
      <c r="EXA49" s="63"/>
      <c r="EXB49" s="63"/>
      <c r="EXC49" s="63"/>
      <c r="EXD49" s="63"/>
      <c r="EXE49" s="63"/>
      <c r="EXF49" s="63"/>
      <c r="EXG49" s="63"/>
      <c r="EXH49" s="63"/>
      <c r="EXI49" s="63"/>
      <c r="EXJ49" s="63"/>
      <c r="EXK49" s="63"/>
      <c r="EXL49" s="63"/>
      <c r="EXM49" s="63"/>
      <c r="EXN49" s="63"/>
      <c r="EXO49" s="63"/>
      <c r="EXP49" s="63"/>
      <c r="EXQ49" s="63"/>
      <c r="EXR49" s="63"/>
      <c r="EXS49" s="63"/>
      <c r="EXT49" s="63"/>
      <c r="EXU49" s="63"/>
      <c r="EXV49" s="63"/>
      <c r="EXW49" s="63"/>
      <c r="EXX49" s="63"/>
      <c r="EXY49" s="63"/>
      <c r="EXZ49" s="63"/>
      <c r="EYA49" s="63"/>
      <c r="EYB49" s="63"/>
      <c r="EYC49" s="63"/>
      <c r="EYD49" s="63"/>
      <c r="EYE49" s="63"/>
      <c r="EYF49" s="63"/>
      <c r="EYG49" s="63"/>
      <c r="EYH49" s="63"/>
      <c r="EYI49" s="63"/>
      <c r="EYJ49" s="63"/>
      <c r="EYK49" s="63"/>
      <c r="EYL49" s="63"/>
      <c r="EYM49" s="63"/>
      <c r="EYN49" s="63"/>
      <c r="EYO49" s="63"/>
      <c r="EYP49" s="63"/>
      <c r="EYQ49" s="63"/>
      <c r="EYR49" s="63"/>
      <c r="EYS49" s="63"/>
      <c r="EYT49" s="63"/>
      <c r="EYU49" s="63"/>
      <c r="EYV49" s="63"/>
      <c r="EYW49" s="63"/>
      <c r="EYX49" s="63"/>
      <c r="EYY49" s="63"/>
      <c r="EYZ49" s="63"/>
      <c r="EZA49" s="63"/>
      <c r="EZB49" s="63"/>
      <c r="EZC49" s="63"/>
      <c r="EZD49" s="63"/>
      <c r="EZE49" s="63"/>
      <c r="EZF49" s="63"/>
      <c r="EZG49" s="63"/>
      <c r="EZH49" s="63"/>
      <c r="EZI49" s="63"/>
      <c r="EZJ49" s="63"/>
      <c r="EZK49" s="63"/>
      <c r="EZL49" s="63"/>
      <c r="EZM49" s="63"/>
      <c r="EZN49" s="63"/>
      <c r="EZO49" s="63"/>
      <c r="EZP49" s="63"/>
      <c r="EZQ49" s="63"/>
      <c r="EZR49" s="63"/>
      <c r="EZS49" s="63"/>
      <c r="EZT49" s="63"/>
      <c r="EZU49" s="63"/>
      <c r="EZV49" s="63"/>
      <c r="EZW49" s="63"/>
      <c r="EZX49" s="63"/>
      <c r="EZY49" s="63"/>
      <c r="EZZ49" s="63"/>
      <c r="FAA49" s="63"/>
      <c r="FAB49" s="63"/>
      <c r="FAC49" s="63"/>
      <c r="FAD49" s="63"/>
      <c r="FAE49" s="63"/>
      <c r="FAF49" s="63"/>
      <c r="FAG49" s="63"/>
      <c r="FAH49" s="63"/>
      <c r="FAI49" s="63"/>
      <c r="FAJ49" s="63"/>
      <c r="FAK49" s="63"/>
      <c r="FAL49" s="63"/>
      <c r="FAM49" s="63"/>
      <c r="FAN49" s="63"/>
      <c r="FAO49" s="63"/>
      <c r="FAP49" s="63"/>
      <c r="FAQ49" s="63"/>
      <c r="FAR49" s="63"/>
      <c r="FAS49" s="63"/>
      <c r="FAT49" s="63"/>
      <c r="FAU49" s="63"/>
      <c r="FAV49" s="63"/>
      <c r="FAW49" s="63"/>
      <c r="FAX49" s="63"/>
      <c r="FAY49" s="63"/>
      <c r="FAZ49" s="63"/>
      <c r="FBA49" s="63"/>
      <c r="FBB49" s="63"/>
      <c r="FBC49" s="63"/>
      <c r="FBD49" s="63"/>
      <c r="FBE49" s="63"/>
      <c r="FBF49" s="63"/>
      <c r="FBG49" s="63"/>
      <c r="FBH49" s="63"/>
      <c r="FBI49" s="63"/>
      <c r="FBJ49" s="63"/>
      <c r="FBK49" s="63"/>
      <c r="FBL49" s="63"/>
      <c r="FBM49" s="63"/>
      <c r="FBN49" s="63"/>
      <c r="FBO49" s="63"/>
      <c r="FBP49" s="63"/>
      <c r="FBQ49" s="63"/>
      <c r="FBR49" s="63"/>
      <c r="FBS49" s="63"/>
      <c r="FBT49" s="63"/>
      <c r="FBU49" s="63"/>
      <c r="FBV49" s="63"/>
      <c r="FBW49" s="63"/>
      <c r="FBX49" s="63"/>
      <c r="FBY49" s="63"/>
      <c r="FBZ49" s="63"/>
      <c r="FCA49" s="63"/>
      <c r="FCB49" s="63"/>
      <c r="FCC49" s="63"/>
      <c r="FCD49" s="63"/>
      <c r="FCE49" s="63"/>
      <c r="FCF49" s="63"/>
      <c r="FCG49" s="63"/>
      <c r="FCH49" s="63"/>
      <c r="FCI49" s="63"/>
      <c r="FCJ49" s="63"/>
      <c r="FCK49" s="63"/>
      <c r="FCL49" s="63"/>
      <c r="FCM49" s="63"/>
      <c r="FCN49" s="63"/>
      <c r="FCO49" s="63"/>
      <c r="FCP49" s="63"/>
      <c r="FCQ49" s="63"/>
      <c r="FCR49" s="63"/>
      <c r="FCS49" s="63"/>
      <c r="FCT49" s="63"/>
      <c r="FCU49" s="63"/>
      <c r="FCV49" s="63"/>
      <c r="FCW49" s="63"/>
      <c r="FCX49" s="63"/>
      <c r="FCY49" s="63"/>
      <c r="FCZ49" s="63"/>
      <c r="FDA49" s="63"/>
      <c r="FDB49" s="63"/>
      <c r="FDC49" s="63"/>
      <c r="FDD49" s="63"/>
      <c r="FDE49" s="63"/>
      <c r="FDF49" s="63"/>
      <c r="FDG49" s="63"/>
      <c r="FDH49" s="63"/>
      <c r="FDI49" s="63"/>
      <c r="FDJ49" s="63"/>
      <c r="FDK49" s="63"/>
      <c r="FDL49" s="63"/>
      <c r="FDM49" s="63"/>
      <c r="FDN49" s="63"/>
      <c r="FDO49" s="63"/>
      <c r="FDP49" s="63"/>
      <c r="FDQ49" s="63"/>
      <c r="FDR49" s="63"/>
      <c r="FDS49" s="63"/>
      <c r="FDT49" s="63"/>
      <c r="FDU49" s="63"/>
      <c r="FDV49" s="63"/>
      <c r="FDW49" s="63"/>
      <c r="FDX49" s="63"/>
      <c r="FDY49" s="63"/>
      <c r="FDZ49" s="63"/>
      <c r="FEA49" s="63"/>
      <c r="FEB49" s="63"/>
      <c r="FEC49" s="63"/>
      <c r="FED49" s="63"/>
      <c r="FEE49" s="63"/>
      <c r="FEF49" s="63"/>
      <c r="FEG49" s="63"/>
      <c r="FEH49" s="63"/>
      <c r="FEI49" s="63"/>
      <c r="FEJ49" s="63"/>
      <c r="FEK49" s="63"/>
      <c r="FEL49" s="63"/>
      <c r="FEM49" s="63"/>
      <c r="FEN49" s="63"/>
      <c r="FEO49" s="63"/>
      <c r="FEP49" s="63"/>
      <c r="FEQ49" s="63"/>
      <c r="FER49" s="63"/>
      <c r="FES49" s="63"/>
      <c r="FET49" s="63"/>
      <c r="FEU49" s="63"/>
      <c r="FEV49" s="63"/>
      <c r="FEW49" s="63"/>
      <c r="FEX49" s="63"/>
      <c r="FEY49" s="63"/>
      <c r="FEZ49" s="63"/>
      <c r="FFA49" s="63"/>
      <c r="FFB49" s="63"/>
      <c r="FFC49" s="63"/>
      <c r="FFD49" s="63"/>
      <c r="FFE49" s="63"/>
      <c r="FFF49" s="63"/>
      <c r="FFG49" s="63"/>
      <c r="FFH49" s="63"/>
      <c r="FFI49" s="63"/>
      <c r="FFJ49" s="63"/>
      <c r="FFK49" s="63"/>
      <c r="FFL49" s="63"/>
      <c r="FFM49" s="63"/>
      <c r="FFN49" s="63"/>
      <c r="FFO49" s="63"/>
      <c r="FFP49" s="63"/>
      <c r="FFQ49" s="63"/>
      <c r="FFR49" s="63"/>
      <c r="FFS49" s="63"/>
      <c r="FFT49" s="63"/>
      <c r="FFU49" s="63"/>
      <c r="FFV49" s="63"/>
      <c r="FFW49" s="63"/>
      <c r="FFX49" s="63"/>
      <c r="FFY49" s="63"/>
      <c r="FFZ49" s="63"/>
      <c r="FGA49" s="63"/>
      <c r="FGB49" s="63"/>
      <c r="FGC49" s="63"/>
      <c r="FGD49" s="63"/>
      <c r="FGE49" s="63"/>
      <c r="FGF49" s="63"/>
      <c r="FGG49" s="63"/>
      <c r="FGH49" s="63"/>
      <c r="FGI49" s="63"/>
      <c r="FGJ49" s="63"/>
      <c r="FGK49" s="63"/>
      <c r="FGL49" s="63"/>
      <c r="FGM49" s="63"/>
      <c r="FGN49" s="63"/>
      <c r="FGO49" s="63"/>
      <c r="FGP49" s="63"/>
      <c r="FGQ49" s="63"/>
      <c r="FGR49" s="63"/>
      <c r="FGS49" s="63"/>
      <c r="FGT49" s="63"/>
      <c r="FGU49" s="63"/>
      <c r="FGV49" s="63"/>
      <c r="FGW49" s="63"/>
      <c r="FGX49" s="63"/>
      <c r="FGY49" s="63"/>
      <c r="FGZ49" s="63"/>
      <c r="FHA49" s="63"/>
      <c r="FHB49" s="63"/>
      <c r="FHC49" s="63"/>
      <c r="FHD49" s="63"/>
      <c r="FHE49" s="63"/>
      <c r="FHF49" s="63"/>
      <c r="FHG49" s="63"/>
      <c r="FHH49" s="63"/>
      <c r="FHI49" s="63"/>
      <c r="FHJ49" s="63"/>
      <c r="FHK49" s="63"/>
      <c r="FHL49" s="63"/>
      <c r="FHM49" s="63"/>
      <c r="FHN49" s="63"/>
      <c r="FHO49" s="63"/>
      <c r="FHP49" s="63"/>
      <c r="FHQ49" s="63"/>
      <c r="FHR49" s="63"/>
      <c r="FHS49" s="63"/>
      <c r="FHT49" s="63"/>
      <c r="FHU49" s="63"/>
      <c r="FHV49" s="63"/>
      <c r="FHW49" s="63"/>
      <c r="FHX49" s="63"/>
      <c r="FHY49" s="63"/>
      <c r="FHZ49" s="63"/>
      <c r="FIA49" s="63"/>
      <c r="FIB49" s="63"/>
      <c r="FIC49" s="63"/>
      <c r="FID49" s="63"/>
      <c r="FIE49" s="63"/>
      <c r="FIF49" s="63"/>
      <c r="FIG49" s="63"/>
      <c r="FIH49" s="63"/>
      <c r="FII49" s="63"/>
      <c r="FIJ49" s="63"/>
      <c r="FIK49" s="63"/>
      <c r="FIL49" s="63"/>
      <c r="FIM49" s="63"/>
      <c r="FIN49" s="63"/>
      <c r="FIO49" s="63"/>
      <c r="FIP49" s="63"/>
      <c r="FIQ49" s="63"/>
      <c r="FIR49" s="63"/>
      <c r="FIS49" s="63"/>
      <c r="FIT49" s="63"/>
      <c r="FIU49" s="63"/>
      <c r="FIV49" s="63"/>
      <c r="FIW49" s="63"/>
      <c r="FIX49" s="63"/>
      <c r="FIY49" s="63"/>
      <c r="FIZ49" s="63"/>
      <c r="FJA49" s="63"/>
      <c r="FJB49" s="63"/>
      <c r="FJC49" s="63"/>
      <c r="FJD49" s="63"/>
      <c r="FJE49" s="63"/>
      <c r="FJF49" s="63"/>
      <c r="FJG49" s="63"/>
      <c r="FJH49" s="63"/>
      <c r="FJI49" s="63"/>
      <c r="FJJ49" s="63"/>
      <c r="FJK49" s="63"/>
      <c r="FJL49" s="63"/>
      <c r="FJM49" s="63"/>
      <c r="FJN49" s="63"/>
      <c r="FJO49" s="63"/>
      <c r="FJP49" s="63"/>
      <c r="FJQ49" s="63"/>
      <c r="FJR49" s="63"/>
      <c r="FJS49" s="63"/>
      <c r="FJT49" s="63"/>
      <c r="FJU49" s="63"/>
      <c r="FJV49" s="63"/>
      <c r="FJW49" s="63"/>
      <c r="FJX49" s="63"/>
      <c r="FJY49" s="63"/>
      <c r="FJZ49" s="63"/>
      <c r="FKA49" s="63"/>
      <c r="FKB49" s="63"/>
      <c r="FKC49" s="63"/>
      <c r="FKD49" s="63"/>
      <c r="FKE49" s="63"/>
      <c r="FKF49" s="63"/>
      <c r="FKG49" s="63"/>
      <c r="FKH49" s="63"/>
      <c r="FKI49" s="63"/>
      <c r="FKJ49" s="63"/>
      <c r="FKK49" s="63"/>
      <c r="FKL49" s="63"/>
      <c r="FKM49" s="63"/>
      <c r="FKN49" s="63"/>
      <c r="FKO49" s="63"/>
      <c r="FKP49" s="63"/>
      <c r="FKQ49" s="63"/>
      <c r="FKR49" s="63"/>
      <c r="FKS49" s="63"/>
      <c r="FKT49" s="63"/>
      <c r="FKU49" s="63"/>
      <c r="FKV49" s="63"/>
      <c r="FKW49" s="63"/>
      <c r="FKX49" s="63"/>
      <c r="FKY49" s="63"/>
      <c r="FKZ49" s="63"/>
      <c r="FLA49" s="63"/>
      <c r="FLB49" s="63"/>
      <c r="FLC49" s="63"/>
      <c r="FLD49" s="63"/>
      <c r="FLE49" s="63"/>
      <c r="FLF49" s="63"/>
      <c r="FLG49" s="63"/>
      <c r="FLH49" s="63"/>
      <c r="FLI49" s="63"/>
      <c r="FLJ49" s="63"/>
      <c r="FLK49" s="63"/>
      <c r="FLL49" s="63"/>
      <c r="FLM49" s="63"/>
      <c r="FLN49" s="63"/>
      <c r="FLO49" s="63"/>
      <c r="FLP49" s="63"/>
      <c r="FLQ49" s="63"/>
      <c r="FLR49" s="63"/>
      <c r="FLS49" s="63"/>
      <c r="FLT49" s="63"/>
      <c r="FLU49" s="63"/>
      <c r="FLV49" s="63"/>
      <c r="FLW49" s="63"/>
      <c r="FLX49" s="63"/>
      <c r="FLY49" s="63"/>
      <c r="FLZ49" s="63"/>
      <c r="FMA49" s="63"/>
      <c r="FMB49" s="63"/>
      <c r="FMC49" s="63"/>
      <c r="FMD49" s="63"/>
      <c r="FME49" s="63"/>
      <c r="FMF49" s="63"/>
      <c r="FMG49" s="63"/>
      <c r="FMH49" s="63"/>
      <c r="FMI49" s="63"/>
      <c r="FMJ49" s="63"/>
      <c r="FMK49" s="63"/>
      <c r="FML49" s="63"/>
      <c r="FMM49" s="63"/>
      <c r="FMN49" s="63"/>
      <c r="FMO49" s="63"/>
      <c r="FMP49" s="63"/>
      <c r="FMQ49" s="63"/>
      <c r="FMR49" s="63"/>
      <c r="FMS49" s="63"/>
      <c r="FMT49" s="63"/>
      <c r="FMU49" s="63"/>
      <c r="FMV49" s="63"/>
      <c r="FMW49" s="63"/>
      <c r="FMX49" s="63"/>
      <c r="FMY49" s="63"/>
      <c r="FMZ49" s="63"/>
      <c r="FNA49" s="63"/>
      <c r="FNB49" s="63"/>
      <c r="FNC49" s="63"/>
      <c r="FND49" s="63"/>
      <c r="FNE49" s="63"/>
      <c r="FNF49" s="63"/>
      <c r="FNG49" s="63"/>
      <c r="FNH49" s="63"/>
      <c r="FNI49" s="63"/>
      <c r="FNJ49" s="63"/>
      <c r="FNK49" s="63"/>
      <c r="FNL49" s="63"/>
      <c r="FNM49" s="63"/>
      <c r="FNN49" s="63"/>
      <c r="FNO49" s="63"/>
      <c r="FNP49" s="63"/>
      <c r="FNQ49" s="63"/>
      <c r="FNR49" s="63"/>
      <c r="FNS49" s="63"/>
      <c r="FNT49" s="63"/>
      <c r="FNU49" s="63"/>
      <c r="FNV49" s="63"/>
      <c r="FNW49" s="63"/>
      <c r="FNX49" s="63"/>
      <c r="FNY49" s="63"/>
      <c r="FNZ49" s="63"/>
      <c r="FOA49" s="63"/>
      <c r="FOB49" s="63"/>
      <c r="FOC49" s="63"/>
      <c r="FOD49" s="63"/>
      <c r="FOE49" s="63"/>
      <c r="FOF49" s="63"/>
      <c r="FOG49" s="63"/>
      <c r="FOH49" s="63"/>
      <c r="FOI49" s="63"/>
      <c r="FOJ49" s="63"/>
      <c r="FOK49" s="63"/>
      <c r="FOL49" s="63"/>
      <c r="FOM49" s="63"/>
      <c r="FON49" s="63"/>
      <c r="FOO49" s="63"/>
      <c r="FOP49" s="63"/>
      <c r="FOQ49" s="63"/>
      <c r="FOR49" s="63"/>
      <c r="FOS49" s="63"/>
      <c r="FOT49" s="63"/>
      <c r="FOU49" s="63"/>
      <c r="FOV49" s="63"/>
      <c r="FOW49" s="63"/>
      <c r="FOX49" s="63"/>
      <c r="FOY49" s="63"/>
      <c r="FOZ49" s="63"/>
      <c r="FPA49" s="63"/>
      <c r="FPB49" s="63"/>
      <c r="FPC49" s="63"/>
      <c r="FPD49" s="63"/>
      <c r="FPE49" s="63"/>
      <c r="FPF49" s="63"/>
      <c r="FPG49" s="63"/>
      <c r="FPH49" s="63"/>
      <c r="FPI49" s="63"/>
      <c r="FPJ49" s="63"/>
      <c r="FPK49" s="63"/>
      <c r="FPL49" s="63"/>
      <c r="FPM49" s="63"/>
      <c r="FPN49" s="63"/>
      <c r="FPO49" s="63"/>
      <c r="FPP49" s="63"/>
      <c r="FPQ49" s="63"/>
      <c r="FPR49" s="63"/>
      <c r="FPS49" s="63"/>
      <c r="FPT49" s="63"/>
      <c r="FPU49" s="63"/>
      <c r="FPV49" s="63"/>
      <c r="FPW49" s="63"/>
      <c r="FPX49" s="63"/>
      <c r="FPY49" s="63"/>
      <c r="FPZ49" s="63"/>
      <c r="FQA49" s="63"/>
      <c r="FQB49" s="63"/>
      <c r="FQC49" s="63"/>
      <c r="FQD49" s="63"/>
      <c r="FQE49" s="63"/>
      <c r="FQF49" s="63"/>
      <c r="FQG49" s="63"/>
      <c r="FQH49" s="63"/>
      <c r="FQI49" s="63"/>
      <c r="FQJ49" s="63"/>
      <c r="FQK49" s="63"/>
      <c r="FQL49" s="63"/>
      <c r="FQM49" s="63"/>
      <c r="FQN49" s="63"/>
      <c r="FQO49" s="63"/>
      <c r="FQP49" s="63"/>
      <c r="FQQ49" s="63"/>
      <c r="FQR49" s="63"/>
      <c r="FQS49" s="63"/>
      <c r="FQT49" s="63"/>
      <c r="FQU49" s="63"/>
      <c r="FQV49" s="63"/>
      <c r="FQW49" s="63"/>
      <c r="FQX49" s="63"/>
      <c r="FQY49" s="63"/>
      <c r="FQZ49" s="63"/>
      <c r="FRA49" s="63"/>
      <c r="FRB49" s="63"/>
      <c r="FRC49" s="63"/>
      <c r="FRD49" s="63"/>
      <c r="FRE49" s="63"/>
      <c r="FRF49" s="63"/>
      <c r="FRG49" s="63"/>
      <c r="FRH49" s="63"/>
      <c r="FRI49" s="63"/>
      <c r="FRJ49" s="63"/>
      <c r="FRK49" s="63"/>
      <c r="FRL49" s="63"/>
      <c r="FRM49" s="63"/>
      <c r="FRN49" s="63"/>
      <c r="FRO49" s="63"/>
      <c r="FRP49" s="63"/>
      <c r="FRQ49" s="63"/>
      <c r="FRR49" s="63"/>
      <c r="FRS49" s="63"/>
      <c r="FRT49" s="63"/>
      <c r="FRU49" s="63"/>
      <c r="FRV49" s="63"/>
      <c r="FRW49" s="63"/>
      <c r="FRX49" s="63"/>
      <c r="FRY49" s="63"/>
      <c r="FRZ49" s="63"/>
      <c r="FSA49" s="63"/>
      <c r="FSB49" s="63"/>
      <c r="FSC49" s="63"/>
      <c r="FSD49" s="63"/>
      <c r="FSE49" s="63"/>
      <c r="FSF49" s="63"/>
      <c r="FSG49" s="63"/>
      <c r="FSH49" s="63"/>
      <c r="FSI49" s="63"/>
      <c r="FSJ49" s="63"/>
      <c r="FSK49" s="63"/>
      <c r="FSL49" s="63"/>
      <c r="FSM49" s="63"/>
      <c r="FSN49" s="63"/>
      <c r="FSO49" s="63"/>
      <c r="FSP49" s="63"/>
      <c r="FSQ49" s="63"/>
      <c r="FSR49" s="63"/>
      <c r="FSS49" s="63"/>
      <c r="FST49" s="63"/>
      <c r="FSU49" s="63"/>
      <c r="FSV49" s="63"/>
      <c r="FSW49" s="63"/>
      <c r="FSX49" s="63"/>
      <c r="FSY49" s="63"/>
      <c r="FSZ49" s="63"/>
      <c r="FTA49" s="63"/>
      <c r="FTB49" s="63"/>
      <c r="FTC49" s="63"/>
      <c r="FTD49" s="63"/>
      <c r="FTE49" s="63"/>
      <c r="FTF49" s="63"/>
      <c r="FTG49" s="63"/>
      <c r="FTH49" s="63"/>
      <c r="FTI49" s="63"/>
      <c r="FTJ49" s="63"/>
      <c r="FTK49" s="63"/>
      <c r="FTL49" s="63"/>
      <c r="FTM49" s="63"/>
      <c r="FTN49" s="63"/>
      <c r="FTO49" s="63"/>
      <c r="FTP49" s="63"/>
      <c r="FTQ49" s="63"/>
      <c r="FTR49" s="63"/>
      <c r="FTS49" s="63"/>
      <c r="FTT49" s="63"/>
      <c r="FTU49" s="63"/>
      <c r="FTV49" s="63"/>
      <c r="FTW49" s="63"/>
      <c r="FTX49" s="63"/>
      <c r="FTY49" s="63"/>
      <c r="FTZ49" s="63"/>
      <c r="FUA49" s="63"/>
      <c r="FUB49" s="63"/>
      <c r="FUC49" s="63"/>
      <c r="FUD49" s="63"/>
      <c r="FUE49" s="63"/>
      <c r="FUF49" s="63"/>
      <c r="FUG49" s="63"/>
      <c r="FUH49" s="63"/>
      <c r="FUI49" s="63"/>
      <c r="FUJ49" s="63"/>
      <c r="FUK49" s="63"/>
      <c r="FUL49" s="63"/>
      <c r="FUM49" s="63"/>
      <c r="FUN49" s="63"/>
      <c r="FUO49" s="63"/>
      <c r="FUP49" s="63"/>
      <c r="FUQ49" s="63"/>
      <c r="FUR49" s="63"/>
      <c r="FUS49" s="63"/>
      <c r="FUT49" s="63"/>
      <c r="FUU49" s="63"/>
      <c r="FUV49" s="63"/>
      <c r="FUW49" s="63"/>
      <c r="FUX49" s="63"/>
      <c r="FUY49" s="63"/>
      <c r="FUZ49" s="63"/>
      <c r="FVA49" s="63"/>
      <c r="FVB49" s="63"/>
      <c r="FVC49" s="63"/>
      <c r="FVD49" s="63"/>
      <c r="FVE49" s="63"/>
      <c r="FVF49" s="63"/>
      <c r="FVG49" s="63"/>
      <c r="FVH49" s="63"/>
      <c r="FVI49" s="63"/>
      <c r="FVJ49" s="63"/>
      <c r="FVK49" s="63"/>
      <c r="FVL49" s="63"/>
      <c r="FVM49" s="63"/>
      <c r="FVN49" s="63"/>
      <c r="FVO49" s="63"/>
      <c r="FVP49" s="63"/>
      <c r="FVQ49" s="63"/>
      <c r="FVR49" s="63"/>
      <c r="FVS49" s="63"/>
      <c r="FVT49" s="63"/>
      <c r="FVU49" s="63"/>
      <c r="FVV49" s="63"/>
      <c r="FVW49" s="63"/>
      <c r="FVX49" s="63"/>
      <c r="FVY49" s="63"/>
      <c r="FVZ49" s="63"/>
      <c r="FWA49" s="63"/>
      <c r="FWB49" s="63"/>
      <c r="FWC49" s="63"/>
      <c r="FWD49" s="63"/>
      <c r="FWE49" s="63"/>
      <c r="FWF49" s="63"/>
      <c r="FWG49" s="63"/>
      <c r="FWH49" s="63"/>
      <c r="FWI49" s="63"/>
      <c r="FWJ49" s="63"/>
      <c r="FWK49" s="63"/>
      <c r="FWL49" s="63"/>
      <c r="FWM49" s="63"/>
      <c r="FWN49" s="63"/>
      <c r="FWO49" s="63"/>
      <c r="FWP49" s="63"/>
      <c r="FWQ49" s="63"/>
      <c r="FWR49" s="63"/>
      <c r="FWS49" s="63"/>
      <c r="FWT49" s="63"/>
      <c r="FWU49" s="63"/>
      <c r="FWV49" s="63"/>
      <c r="FWW49" s="63"/>
      <c r="FWX49" s="63"/>
      <c r="FWY49" s="63"/>
      <c r="FWZ49" s="63"/>
      <c r="FXA49" s="63"/>
      <c r="FXB49" s="63"/>
      <c r="FXC49" s="63"/>
      <c r="FXD49" s="63"/>
      <c r="FXE49" s="63"/>
      <c r="FXF49" s="63"/>
      <c r="FXG49" s="63"/>
      <c r="FXH49" s="63"/>
      <c r="FXI49" s="63"/>
      <c r="FXJ49" s="63"/>
      <c r="FXK49" s="63"/>
      <c r="FXL49" s="63"/>
      <c r="FXM49" s="63"/>
      <c r="FXN49" s="63"/>
      <c r="FXO49" s="63"/>
      <c r="FXP49" s="63"/>
      <c r="FXQ49" s="63"/>
      <c r="FXR49" s="63"/>
      <c r="FXS49" s="63"/>
      <c r="FXT49" s="63"/>
      <c r="FXU49" s="63"/>
      <c r="FXV49" s="63"/>
      <c r="FXW49" s="63"/>
      <c r="FXX49" s="63"/>
      <c r="FXY49" s="63"/>
      <c r="FXZ49" s="63"/>
      <c r="FYA49" s="63"/>
      <c r="FYB49" s="63"/>
      <c r="FYC49" s="63"/>
      <c r="FYD49" s="63"/>
      <c r="FYE49" s="63"/>
      <c r="FYF49" s="63"/>
      <c r="FYG49" s="63"/>
      <c r="FYH49" s="63"/>
      <c r="FYI49" s="63"/>
      <c r="FYJ49" s="63"/>
      <c r="FYK49" s="63"/>
      <c r="FYL49" s="63"/>
      <c r="FYM49" s="63"/>
      <c r="FYN49" s="63"/>
      <c r="FYO49" s="63"/>
      <c r="FYP49" s="63"/>
      <c r="FYQ49" s="63"/>
      <c r="FYR49" s="63"/>
      <c r="FYS49" s="63"/>
      <c r="FYT49" s="63"/>
      <c r="FYU49" s="63"/>
      <c r="FYV49" s="63"/>
      <c r="FYW49" s="63"/>
      <c r="FYX49" s="63"/>
      <c r="FYY49" s="63"/>
      <c r="FYZ49" s="63"/>
      <c r="FZA49" s="63"/>
      <c r="FZB49" s="63"/>
      <c r="FZC49" s="63"/>
      <c r="FZD49" s="63"/>
      <c r="FZE49" s="63"/>
      <c r="FZF49" s="63"/>
      <c r="FZG49" s="63"/>
      <c r="FZH49" s="63"/>
      <c r="FZI49" s="63"/>
      <c r="FZJ49" s="63"/>
      <c r="FZK49" s="63"/>
      <c r="FZL49" s="63"/>
      <c r="FZM49" s="63"/>
      <c r="FZN49" s="63"/>
      <c r="FZO49" s="63"/>
      <c r="FZP49" s="63"/>
      <c r="FZQ49" s="63"/>
      <c r="FZR49" s="63"/>
      <c r="FZS49" s="63"/>
      <c r="FZT49" s="63"/>
      <c r="FZU49" s="63"/>
      <c r="FZV49" s="63"/>
      <c r="FZW49" s="63"/>
      <c r="FZX49" s="63"/>
      <c r="FZY49" s="63"/>
      <c r="FZZ49" s="63"/>
      <c r="GAA49" s="63"/>
      <c r="GAB49" s="63"/>
      <c r="GAC49" s="63"/>
      <c r="GAD49" s="63"/>
      <c r="GAE49" s="63"/>
      <c r="GAF49" s="63"/>
      <c r="GAG49" s="63"/>
      <c r="GAH49" s="63"/>
      <c r="GAI49" s="63"/>
      <c r="GAJ49" s="63"/>
      <c r="GAK49" s="63"/>
      <c r="GAL49" s="63"/>
      <c r="GAM49" s="63"/>
      <c r="GAN49" s="63"/>
      <c r="GAO49" s="63"/>
      <c r="GAP49" s="63"/>
      <c r="GAQ49" s="63"/>
      <c r="GAR49" s="63"/>
      <c r="GAS49" s="63"/>
      <c r="GAT49" s="63"/>
      <c r="GAU49" s="63"/>
      <c r="GAV49" s="63"/>
      <c r="GAW49" s="63"/>
      <c r="GAX49" s="63"/>
      <c r="GAY49" s="63"/>
      <c r="GAZ49" s="63"/>
      <c r="GBA49" s="63"/>
      <c r="GBB49" s="63"/>
      <c r="GBC49" s="63"/>
      <c r="GBD49" s="63"/>
      <c r="GBE49" s="63"/>
      <c r="GBF49" s="63"/>
      <c r="GBG49" s="63"/>
      <c r="GBH49" s="63"/>
      <c r="GBI49" s="63"/>
      <c r="GBJ49" s="63"/>
      <c r="GBK49" s="63"/>
      <c r="GBL49" s="63"/>
      <c r="GBM49" s="63"/>
      <c r="GBN49" s="63"/>
      <c r="GBO49" s="63"/>
      <c r="GBP49" s="63"/>
      <c r="GBQ49" s="63"/>
      <c r="GBR49" s="63"/>
      <c r="GBS49" s="63"/>
      <c r="GBT49" s="63"/>
      <c r="GBU49" s="63"/>
      <c r="GBV49" s="63"/>
      <c r="GBW49" s="63"/>
      <c r="GBX49" s="63"/>
      <c r="GBY49" s="63"/>
      <c r="GBZ49" s="63"/>
      <c r="GCA49" s="63"/>
      <c r="GCB49" s="63"/>
      <c r="GCC49" s="63"/>
      <c r="GCD49" s="63"/>
      <c r="GCE49" s="63"/>
      <c r="GCF49" s="63"/>
      <c r="GCG49" s="63"/>
      <c r="GCH49" s="63"/>
      <c r="GCI49" s="63"/>
      <c r="GCJ49" s="63"/>
      <c r="GCK49" s="63"/>
      <c r="GCL49" s="63"/>
      <c r="GCM49" s="63"/>
      <c r="GCN49" s="63"/>
      <c r="GCO49" s="63"/>
      <c r="GCP49" s="63"/>
      <c r="GCQ49" s="63"/>
      <c r="GCR49" s="63"/>
      <c r="GCS49" s="63"/>
      <c r="GCT49" s="63"/>
      <c r="GCU49" s="63"/>
      <c r="GCV49" s="63"/>
      <c r="GCW49" s="63"/>
      <c r="GCX49" s="63"/>
      <c r="GCY49" s="63"/>
      <c r="GCZ49" s="63"/>
      <c r="GDA49" s="63"/>
      <c r="GDB49" s="63"/>
      <c r="GDC49" s="63"/>
      <c r="GDD49" s="63"/>
      <c r="GDE49" s="63"/>
      <c r="GDF49" s="63"/>
      <c r="GDG49" s="63"/>
      <c r="GDH49" s="63"/>
      <c r="GDI49" s="63"/>
      <c r="GDJ49" s="63"/>
      <c r="GDK49" s="63"/>
      <c r="GDL49" s="63"/>
      <c r="GDM49" s="63"/>
      <c r="GDN49" s="63"/>
      <c r="GDO49" s="63"/>
      <c r="GDP49" s="63"/>
      <c r="GDQ49" s="63"/>
      <c r="GDR49" s="63"/>
      <c r="GDS49" s="63"/>
      <c r="GDT49" s="63"/>
      <c r="GDU49" s="63"/>
      <c r="GDV49" s="63"/>
      <c r="GDW49" s="63"/>
      <c r="GDX49" s="63"/>
      <c r="GDY49" s="63"/>
      <c r="GDZ49" s="63"/>
      <c r="GEA49" s="63"/>
      <c r="GEB49" s="63"/>
      <c r="GEC49" s="63"/>
      <c r="GED49" s="63"/>
      <c r="GEE49" s="63"/>
      <c r="GEF49" s="63"/>
      <c r="GEG49" s="63"/>
      <c r="GEH49" s="63"/>
      <c r="GEI49" s="63"/>
      <c r="GEJ49" s="63"/>
      <c r="GEK49" s="63"/>
      <c r="GEL49" s="63"/>
      <c r="GEM49" s="63"/>
      <c r="GEN49" s="63"/>
      <c r="GEO49" s="63"/>
      <c r="GEP49" s="63"/>
      <c r="GEQ49" s="63"/>
      <c r="GER49" s="63"/>
      <c r="GES49" s="63"/>
      <c r="GET49" s="63"/>
      <c r="GEU49" s="63"/>
      <c r="GEV49" s="63"/>
      <c r="GEW49" s="63"/>
      <c r="GEX49" s="63"/>
      <c r="GEY49" s="63"/>
      <c r="GEZ49" s="63"/>
      <c r="GFA49" s="63"/>
      <c r="GFB49" s="63"/>
      <c r="GFC49" s="63"/>
      <c r="GFD49" s="63"/>
      <c r="GFE49" s="63"/>
      <c r="GFF49" s="63"/>
      <c r="GFG49" s="63"/>
      <c r="GFH49" s="63"/>
      <c r="GFI49" s="63"/>
      <c r="GFJ49" s="63"/>
      <c r="GFK49" s="63"/>
      <c r="GFL49" s="63"/>
      <c r="GFM49" s="63"/>
      <c r="GFN49" s="63"/>
      <c r="GFO49" s="63"/>
      <c r="GFP49" s="63"/>
      <c r="GFQ49" s="63"/>
      <c r="GFR49" s="63"/>
      <c r="GFS49" s="63"/>
      <c r="GFT49" s="63"/>
      <c r="GFU49" s="63"/>
      <c r="GFV49" s="63"/>
      <c r="GFW49" s="63"/>
      <c r="GFX49" s="63"/>
      <c r="GFY49" s="63"/>
      <c r="GFZ49" s="63"/>
      <c r="GGA49" s="63"/>
      <c r="GGB49" s="63"/>
      <c r="GGC49" s="63"/>
      <c r="GGD49" s="63"/>
      <c r="GGE49" s="63"/>
      <c r="GGF49" s="63"/>
      <c r="GGG49" s="63"/>
      <c r="GGH49" s="63"/>
      <c r="GGI49" s="63"/>
      <c r="GGJ49" s="63"/>
      <c r="GGK49" s="63"/>
      <c r="GGL49" s="63"/>
      <c r="GGM49" s="63"/>
      <c r="GGN49" s="63"/>
      <c r="GGO49" s="63"/>
      <c r="GGP49" s="63"/>
      <c r="GGQ49" s="63"/>
      <c r="GGR49" s="63"/>
      <c r="GGS49" s="63"/>
      <c r="GGT49" s="63"/>
      <c r="GGU49" s="63"/>
      <c r="GGV49" s="63"/>
      <c r="GGW49" s="63"/>
      <c r="GGX49" s="63"/>
      <c r="GGY49" s="63"/>
      <c r="GGZ49" s="63"/>
      <c r="GHA49" s="63"/>
      <c r="GHB49" s="63"/>
      <c r="GHC49" s="63"/>
      <c r="GHD49" s="63"/>
      <c r="GHE49" s="63"/>
      <c r="GHF49" s="63"/>
      <c r="GHG49" s="63"/>
      <c r="GHH49" s="63"/>
      <c r="GHI49" s="63"/>
      <c r="GHJ49" s="63"/>
      <c r="GHK49" s="63"/>
      <c r="GHL49" s="63"/>
      <c r="GHM49" s="63"/>
      <c r="GHN49" s="63"/>
      <c r="GHO49" s="63"/>
      <c r="GHP49" s="63"/>
      <c r="GHQ49" s="63"/>
      <c r="GHR49" s="63"/>
      <c r="GHS49" s="63"/>
      <c r="GHT49" s="63"/>
      <c r="GHU49" s="63"/>
      <c r="GHV49" s="63"/>
      <c r="GHW49" s="63"/>
      <c r="GHX49" s="63"/>
      <c r="GHY49" s="63"/>
      <c r="GHZ49" s="63"/>
      <c r="GIA49" s="63"/>
      <c r="GIB49" s="63"/>
      <c r="GIC49" s="63"/>
      <c r="GID49" s="63"/>
      <c r="GIE49" s="63"/>
      <c r="GIF49" s="63"/>
      <c r="GIG49" s="63"/>
      <c r="GIH49" s="63"/>
      <c r="GII49" s="63"/>
      <c r="GIJ49" s="63"/>
      <c r="GIK49" s="63"/>
      <c r="GIL49" s="63"/>
      <c r="GIM49" s="63"/>
      <c r="GIN49" s="63"/>
      <c r="GIO49" s="63"/>
      <c r="GIP49" s="63"/>
      <c r="GIQ49" s="63"/>
      <c r="GIR49" s="63"/>
      <c r="GIS49" s="63"/>
      <c r="GIT49" s="63"/>
      <c r="GIU49" s="63"/>
      <c r="GIV49" s="63"/>
      <c r="GIW49" s="63"/>
      <c r="GIX49" s="63"/>
      <c r="GIY49" s="63"/>
      <c r="GIZ49" s="63"/>
      <c r="GJA49" s="63"/>
      <c r="GJB49" s="63"/>
      <c r="GJC49" s="63"/>
      <c r="GJD49" s="63"/>
      <c r="GJE49" s="63"/>
      <c r="GJF49" s="63"/>
      <c r="GJG49" s="63"/>
      <c r="GJH49" s="63"/>
      <c r="GJI49" s="63"/>
      <c r="GJJ49" s="63"/>
      <c r="GJK49" s="63"/>
      <c r="GJL49" s="63"/>
      <c r="GJM49" s="63"/>
      <c r="GJN49" s="63"/>
      <c r="GJO49" s="63"/>
      <c r="GJP49" s="63"/>
      <c r="GJQ49" s="63"/>
      <c r="GJR49" s="63"/>
      <c r="GJS49" s="63"/>
      <c r="GJT49" s="63"/>
      <c r="GJU49" s="63"/>
      <c r="GJV49" s="63"/>
      <c r="GJW49" s="63"/>
      <c r="GJX49" s="63"/>
      <c r="GJY49" s="63"/>
      <c r="GJZ49" s="63"/>
      <c r="GKA49" s="63"/>
      <c r="GKB49" s="63"/>
      <c r="GKC49" s="63"/>
      <c r="GKD49" s="63"/>
      <c r="GKE49" s="63"/>
      <c r="GKF49" s="63"/>
      <c r="GKG49" s="63"/>
      <c r="GKH49" s="63"/>
      <c r="GKI49" s="63"/>
      <c r="GKJ49" s="63"/>
      <c r="GKK49" s="63"/>
      <c r="GKL49" s="63"/>
      <c r="GKM49" s="63"/>
      <c r="GKN49" s="63"/>
      <c r="GKO49" s="63"/>
      <c r="GKP49" s="63"/>
      <c r="GKQ49" s="63"/>
      <c r="GKR49" s="63"/>
      <c r="GKS49" s="63"/>
      <c r="GKT49" s="63"/>
      <c r="GKU49" s="63"/>
      <c r="GKV49" s="63"/>
      <c r="GKW49" s="63"/>
      <c r="GKX49" s="63"/>
      <c r="GKY49" s="63"/>
      <c r="GKZ49" s="63"/>
      <c r="GLA49" s="63"/>
      <c r="GLB49" s="63"/>
      <c r="GLC49" s="63"/>
      <c r="GLD49" s="63"/>
      <c r="GLE49" s="63"/>
      <c r="GLF49" s="63"/>
      <c r="GLG49" s="63"/>
      <c r="GLH49" s="63"/>
      <c r="GLI49" s="63"/>
      <c r="GLJ49" s="63"/>
      <c r="GLK49" s="63"/>
      <c r="GLL49" s="63"/>
      <c r="GLM49" s="63"/>
      <c r="GLN49" s="63"/>
      <c r="GLO49" s="63"/>
      <c r="GLP49" s="63"/>
      <c r="GLQ49" s="63"/>
      <c r="GLR49" s="63"/>
      <c r="GLS49" s="63"/>
      <c r="GLT49" s="63"/>
      <c r="GLU49" s="63"/>
      <c r="GLV49" s="63"/>
      <c r="GLW49" s="63"/>
      <c r="GLX49" s="63"/>
      <c r="GLY49" s="63"/>
      <c r="GLZ49" s="63"/>
      <c r="GMA49" s="63"/>
      <c r="GMB49" s="63"/>
      <c r="GMC49" s="63"/>
      <c r="GMD49" s="63"/>
      <c r="GME49" s="63"/>
      <c r="GMF49" s="63"/>
      <c r="GMG49" s="63"/>
      <c r="GMH49" s="63"/>
      <c r="GMI49" s="63"/>
      <c r="GMJ49" s="63"/>
      <c r="GMK49" s="63"/>
      <c r="GML49" s="63"/>
      <c r="GMM49" s="63"/>
      <c r="GMN49" s="63"/>
      <c r="GMO49" s="63"/>
      <c r="GMP49" s="63"/>
      <c r="GMQ49" s="63"/>
      <c r="GMR49" s="63"/>
      <c r="GMS49" s="63"/>
      <c r="GMT49" s="63"/>
      <c r="GMU49" s="63"/>
      <c r="GMV49" s="63"/>
      <c r="GMW49" s="63"/>
      <c r="GMX49" s="63"/>
      <c r="GMY49" s="63"/>
      <c r="GMZ49" s="63"/>
      <c r="GNA49" s="63"/>
      <c r="GNB49" s="63"/>
      <c r="GNC49" s="63"/>
      <c r="GND49" s="63"/>
      <c r="GNE49" s="63"/>
      <c r="GNF49" s="63"/>
      <c r="GNG49" s="63"/>
      <c r="GNH49" s="63"/>
      <c r="GNI49" s="63"/>
      <c r="GNJ49" s="63"/>
      <c r="GNK49" s="63"/>
      <c r="GNL49" s="63"/>
      <c r="GNM49" s="63"/>
      <c r="GNN49" s="63"/>
      <c r="GNO49" s="63"/>
      <c r="GNP49" s="63"/>
      <c r="GNQ49" s="63"/>
      <c r="GNR49" s="63"/>
      <c r="GNS49" s="63"/>
      <c r="GNT49" s="63"/>
      <c r="GNU49" s="63"/>
      <c r="GNV49" s="63"/>
      <c r="GNW49" s="63"/>
      <c r="GNX49" s="63"/>
      <c r="GNY49" s="63"/>
      <c r="GNZ49" s="63"/>
      <c r="GOA49" s="63"/>
      <c r="GOB49" s="63"/>
      <c r="GOC49" s="63"/>
      <c r="GOD49" s="63"/>
      <c r="GOE49" s="63"/>
      <c r="GOF49" s="63"/>
      <c r="GOG49" s="63"/>
      <c r="GOH49" s="63"/>
      <c r="GOI49" s="63"/>
      <c r="GOJ49" s="63"/>
      <c r="GOK49" s="63"/>
      <c r="GOL49" s="63"/>
      <c r="GOM49" s="63"/>
      <c r="GON49" s="63"/>
      <c r="GOO49" s="63"/>
      <c r="GOP49" s="63"/>
      <c r="GOQ49" s="63"/>
      <c r="GOR49" s="63"/>
      <c r="GOS49" s="63"/>
      <c r="GOT49" s="63"/>
      <c r="GOU49" s="63"/>
      <c r="GOV49" s="63"/>
      <c r="GOW49" s="63"/>
      <c r="GOX49" s="63"/>
      <c r="GOY49" s="63"/>
      <c r="GOZ49" s="63"/>
      <c r="GPA49" s="63"/>
      <c r="GPB49" s="63"/>
      <c r="GPC49" s="63"/>
      <c r="GPD49" s="63"/>
      <c r="GPE49" s="63"/>
      <c r="GPF49" s="63"/>
      <c r="GPG49" s="63"/>
      <c r="GPH49" s="63"/>
      <c r="GPI49" s="63"/>
      <c r="GPJ49" s="63"/>
      <c r="GPK49" s="63"/>
      <c r="GPL49" s="63"/>
      <c r="GPM49" s="63"/>
      <c r="GPN49" s="63"/>
      <c r="GPO49" s="63"/>
      <c r="GPP49" s="63"/>
      <c r="GPQ49" s="63"/>
      <c r="GPR49" s="63"/>
      <c r="GPS49" s="63"/>
      <c r="GPT49" s="63"/>
      <c r="GPU49" s="63"/>
      <c r="GPV49" s="63"/>
      <c r="GPW49" s="63"/>
      <c r="GPX49" s="63"/>
      <c r="GPY49" s="63"/>
      <c r="GPZ49" s="63"/>
      <c r="GQA49" s="63"/>
      <c r="GQB49" s="63"/>
      <c r="GQC49" s="63"/>
      <c r="GQD49" s="63"/>
      <c r="GQE49" s="63"/>
      <c r="GQF49" s="63"/>
      <c r="GQG49" s="63"/>
      <c r="GQH49" s="63"/>
      <c r="GQI49" s="63"/>
      <c r="GQJ49" s="63"/>
      <c r="GQK49" s="63"/>
      <c r="GQL49" s="63"/>
      <c r="GQM49" s="63"/>
      <c r="GQN49" s="63"/>
      <c r="GQO49" s="63"/>
      <c r="GQP49" s="63"/>
      <c r="GQQ49" s="63"/>
      <c r="GQR49" s="63"/>
      <c r="GQS49" s="63"/>
      <c r="GQT49" s="63"/>
      <c r="GQU49" s="63"/>
      <c r="GQV49" s="63"/>
      <c r="GQW49" s="63"/>
      <c r="GQX49" s="63"/>
      <c r="GQY49" s="63"/>
      <c r="GQZ49" s="63"/>
      <c r="GRA49" s="63"/>
      <c r="GRB49" s="63"/>
      <c r="GRC49" s="63"/>
      <c r="GRD49" s="63"/>
      <c r="GRE49" s="63"/>
      <c r="GRF49" s="63"/>
      <c r="GRG49" s="63"/>
      <c r="GRH49" s="63"/>
      <c r="GRI49" s="63"/>
      <c r="GRJ49" s="63"/>
      <c r="GRK49" s="63"/>
      <c r="GRL49" s="63"/>
      <c r="GRM49" s="63"/>
      <c r="GRN49" s="63"/>
      <c r="GRO49" s="63"/>
      <c r="GRP49" s="63"/>
      <c r="GRQ49" s="63"/>
      <c r="GRR49" s="63"/>
      <c r="GRS49" s="63"/>
      <c r="GRT49" s="63"/>
      <c r="GRU49" s="63"/>
      <c r="GRV49" s="63"/>
      <c r="GRW49" s="63"/>
      <c r="GRX49" s="63"/>
      <c r="GRY49" s="63"/>
      <c r="GRZ49" s="63"/>
      <c r="GSA49" s="63"/>
      <c r="GSB49" s="63"/>
      <c r="GSC49" s="63"/>
      <c r="GSD49" s="63"/>
      <c r="GSE49" s="63"/>
      <c r="GSF49" s="63"/>
      <c r="GSG49" s="63"/>
      <c r="GSH49" s="63"/>
      <c r="GSI49" s="63"/>
      <c r="GSJ49" s="63"/>
      <c r="GSK49" s="63"/>
      <c r="GSL49" s="63"/>
      <c r="GSM49" s="63"/>
      <c r="GSN49" s="63"/>
      <c r="GSO49" s="63"/>
      <c r="GSP49" s="63"/>
      <c r="GSQ49" s="63"/>
      <c r="GSR49" s="63"/>
      <c r="GSS49" s="63"/>
      <c r="GST49" s="63"/>
      <c r="GSU49" s="63"/>
      <c r="GSV49" s="63"/>
      <c r="GSW49" s="63"/>
      <c r="GSX49" s="63"/>
      <c r="GSY49" s="63"/>
      <c r="GSZ49" s="63"/>
      <c r="GTA49" s="63"/>
      <c r="GTB49" s="63"/>
      <c r="GTC49" s="63"/>
      <c r="GTD49" s="63"/>
      <c r="GTE49" s="63"/>
      <c r="GTF49" s="63"/>
      <c r="GTG49" s="63"/>
      <c r="GTH49" s="63"/>
      <c r="GTI49" s="63"/>
      <c r="GTJ49" s="63"/>
      <c r="GTK49" s="63"/>
      <c r="GTL49" s="63"/>
      <c r="GTM49" s="63"/>
      <c r="GTN49" s="63"/>
      <c r="GTO49" s="63"/>
      <c r="GTP49" s="63"/>
      <c r="GTQ49" s="63"/>
      <c r="GTR49" s="63"/>
      <c r="GTS49" s="63"/>
      <c r="GTT49" s="63"/>
      <c r="GTU49" s="63"/>
      <c r="GTV49" s="63"/>
      <c r="GTW49" s="63"/>
      <c r="GTX49" s="63"/>
      <c r="GTY49" s="63"/>
      <c r="GTZ49" s="63"/>
      <c r="GUA49" s="63"/>
      <c r="GUB49" s="63"/>
      <c r="GUC49" s="63"/>
      <c r="GUD49" s="63"/>
      <c r="GUE49" s="63"/>
      <c r="GUF49" s="63"/>
      <c r="GUG49" s="63"/>
      <c r="GUH49" s="63"/>
      <c r="GUI49" s="63"/>
      <c r="GUJ49" s="63"/>
      <c r="GUK49" s="63"/>
      <c r="GUL49" s="63"/>
      <c r="GUM49" s="63"/>
      <c r="GUN49" s="63"/>
      <c r="GUO49" s="63"/>
      <c r="GUP49" s="63"/>
      <c r="GUQ49" s="63"/>
      <c r="GUR49" s="63"/>
      <c r="GUS49" s="63"/>
      <c r="GUT49" s="63"/>
      <c r="GUU49" s="63"/>
      <c r="GUV49" s="63"/>
      <c r="GUW49" s="63"/>
      <c r="GUX49" s="63"/>
      <c r="GUY49" s="63"/>
      <c r="GUZ49" s="63"/>
      <c r="GVA49" s="63"/>
      <c r="GVB49" s="63"/>
      <c r="GVC49" s="63"/>
      <c r="GVD49" s="63"/>
      <c r="GVE49" s="63"/>
      <c r="GVF49" s="63"/>
      <c r="GVG49" s="63"/>
      <c r="GVH49" s="63"/>
      <c r="GVI49" s="63"/>
      <c r="GVJ49" s="63"/>
      <c r="GVK49" s="63"/>
      <c r="GVL49" s="63"/>
      <c r="GVM49" s="63"/>
      <c r="GVN49" s="63"/>
      <c r="GVO49" s="63"/>
      <c r="GVP49" s="63"/>
      <c r="GVQ49" s="63"/>
      <c r="GVR49" s="63"/>
      <c r="GVS49" s="63"/>
      <c r="GVT49" s="63"/>
      <c r="GVU49" s="63"/>
      <c r="GVV49" s="63"/>
      <c r="GVW49" s="63"/>
      <c r="GVX49" s="63"/>
      <c r="GVY49" s="63"/>
      <c r="GVZ49" s="63"/>
      <c r="GWA49" s="63"/>
      <c r="GWB49" s="63"/>
      <c r="GWC49" s="63"/>
      <c r="GWD49" s="63"/>
      <c r="GWE49" s="63"/>
      <c r="GWF49" s="63"/>
      <c r="GWG49" s="63"/>
      <c r="GWH49" s="63"/>
      <c r="GWI49" s="63"/>
      <c r="GWJ49" s="63"/>
      <c r="GWK49" s="63"/>
      <c r="GWL49" s="63"/>
      <c r="GWM49" s="63"/>
      <c r="GWN49" s="63"/>
      <c r="GWO49" s="63"/>
      <c r="GWP49" s="63"/>
      <c r="GWQ49" s="63"/>
      <c r="GWR49" s="63"/>
      <c r="GWS49" s="63"/>
      <c r="GWT49" s="63"/>
      <c r="GWU49" s="63"/>
      <c r="GWV49" s="63"/>
      <c r="GWW49" s="63"/>
      <c r="GWX49" s="63"/>
      <c r="GWY49" s="63"/>
      <c r="GWZ49" s="63"/>
      <c r="GXA49" s="63"/>
      <c r="GXB49" s="63"/>
      <c r="GXC49" s="63"/>
      <c r="GXD49" s="63"/>
      <c r="GXE49" s="63"/>
      <c r="GXF49" s="63"/>
      <c r="GXG49" s="63"/>
      <c r="GXH49" s="63"/>
      <c r="GXI49" s="63"/>
      <c r="GXJ49" s="63"/>
      <c r="GXK49" s="63"/>
      <c r="GXL49" s="63"/>
      <c r="GXM49" s="63"/>
      <c r="GXN49" s="63"/>
      <c r="GXO49" s="63"/>
      <c r="GXP49" s="63"/>
      <c r="GXQ49" s="63"/>
      <c r="GXR49" s="63"/>
      <c r="GXS49" s="63"/>
      <c r="GXT49" s="63"/>
      <c r="GXU49" s="63"/>
      <c r="GXV49" s="63"/>
      <c r="GXW49" s="63"/>
      <c r="GXX49" s="63"/>
      <c r="GXY49" s="63"/>
      <c r="GXZ49" s="63"/>
      <c r="GYA49" s="63"/>
      <c r="GYB49" s="63"/>
      <c r="GYC49" s="63"/>
      <c r="GYD49" s="63"/>
      <c r="GYE49" s="63"/>
      <c r="GYF49" s="63"/>
      <c r="GYG49" s="63"/>
      <c r="GYH49" s="63"/>
      <c r="GYI49" s="63"/>
      <c r="GYJ49" s="63"/>
      <c r="GYK49" s="63"/>
      <c r="GYL49" s="63"/>
      <c r="GYM49" s="63"/>
      <c r="GYN49" s="63"/>
      <c r="GYO49" s="63"/>
      <c r="GYP49" s="63"/>
      <c r="GYQ49" s="63"/>
      <c r="GYR49" s="63"/>
      <c r="GYS49" s="63"/>
      <c r="GYT49" s="63"/>
      <c r="GYU49" s="63"/>
      <c r="GYV49" s="63"/>
      <c r="GYW49" s="63"/>
      <c r="GYX49" s="63"/>
      <c r="GYY49" s="63"/>
      <c r="GYZ49" s="63"/>
      <c r="GZA49" s="63"/>
      <c r="GZB49" s="63"/>
      <c r="GZC49" s="63"/>
      <c r="GZD49" s="63"/>
      <c r="GZE49" s="63"/>
      <c r="GZF49" s="63"/>
      <c r="GZG49" s="63"/>
      <c r="GZH49" s="63"/>
      <c r="GZI49" s="63"/>
      <c r="GZJ49" s="63"/>
      <c r="GZK49" s="63"/>
      <c r="GZL49" s="63"/>
      <c r="GZM49" s="63"/>
      <c r="GZN49" s="63"/>
      <c r="GZO49" s="63"/>
      <c r="GZP49" s="63"/>
      <c r="GZQ49" s="63"/>
      <c r="GZR49" s="63"/>
      <c r="GZS49" s="63"/>
      <c r="GZT49" s="63"/>
      <c r="GZU49" s="63"/>
      <c r="GZV49" s="63"/>
      <c r="GZW49" s="63"/>
      <c r="GZX49" s="63"/>
      <c r="GZY49" s="63"/>
      <c r="GZZ49" s="63"/>
      <c r="HAA49" s="63"/>
      <c r="HAB49" s="63"/>
      <c r="HAC49" s="63"/>
      <c r="HAD49" s="63"/>
      <c r="HAE49" s="63"/>
      <c r="HAF49" s="63"/>
      <c r="HAG49" s="63"/>
      <c r="HAH49" s="63"/>
      <c r="HAI49" s="63"/>
      <c r="HAJ49" s="63"/>
      <c r="HAK49" s="63"/>
      <c r="HAL49" s="63"/>
      <c r="HAM49" s="63"/>
      <c r="HAN49" s="63"/>
      <c r="HAO49" s="63"/>
      <c r="HAP49" s="63"/>
      <c r="HAQ49" s="63"/>
      <c r="HAR49" s="63"/>
      <c r="HAS49" s="63"/>
      <c r="HAT49" s="63"/>
      <c r="HAU49" s="63"/>
      <c r="HAV49" s="63"/>
      <c r="HAW49" s="63"/>
      <c r="HAX49" s="63"/>
      <c r="HAY49" s="63"/>
      <c r="HAZ49" s="63"/>
      <c r="HBA49" s="63"/>
      <c r="HBB49" s="63"/>
      <c r="HBC49" s="63"/>
      <c r="HBD49" s="63"/>
      <c r="HBE49" s="63"/>
      <c r="HBF49" s="63"/>
      <c r="HBG49" s="63"/>
      <c r="HBH49" s="63"/>
      <c r="HBI49" s="63"/>
      <c r="HBJ49" s="63"/>
      <c r="HBK49" s="63"/>
      <c r="HBL49" s="63"/>
      <c r="HBM49" s="63"/>
      <c r="HBN49" s="63"/>
      <c r="HBO49" s="63"/>
      <c r="HBP49" s="63"/>
      <c r="HBQ49" s="63"/>
      <c r="HBR49" s="63"/>
      <c r="HBS49" s="63"/>
      <c r="HBT49" s="63"/>
      <c r="HBU49" s="63"/>
      <c r="HBV49" s="63"/>
      <c r="HBW49" s="63"/>
      <c r="HBX49" s="63"/>
      <c r="HBY49" s="63"/>
      <c r="HBZ49" s="63"/>
      <c r="HCA49" s="63"/>
      <c r="HCB49" s="63"/>
      <c r="HCC49" s="63"/>
      <c r="HCD49" s="63"/>
      <c r="HCE49" s="63"/>
      <c r="HCF49" s="63"/>
      <c r="HCG49" s="63"/>
      <c r="HCH49" s="63"/>
      <c r="HCI49" s="63"/>
      <c r="HCJ49" s="63"/>
      <c r="HCK49" s="63"/>
      <c r="HCL49" s="63"/>
      <c r="HCM49" s="63"/>
      <c r="HCN49" s="63"/>
      <c r="HCO49" s="63"/>
      <c r="HCP49" s="63"/>
      <c r="HCQ49" s="63"/>
      <c r="HCR49" s="63"/>
      <c r="HCS49" s="63"/>
      <c r="HCT49" s="63"/>
      <c r="HCU49" s="63"/>
      <c r="HCV49" s="63"/>
      <c r="HCW49" s="63"/>
      <c r="HCX49" s="63"/>
      <c r="HCY49" s="63"/>
      <c r="HCZ49" s="63"/>
      <c r="HDA49" s="63"/>
      <c r="HDB49" s="63"/>
      <c r="HDC49" s="63"/>
      <c r="HDD49" s="63"/>
      <c r="HDE49" s="63"/>
      <c r="HDF49" s="63"/>
      <c r="HDG49" s="63"/>
      <c r="HDH49" s="63"/>
      <c r="HDI49" s="63"/>
      <c r="HDJ49" s="63"/>
      <c r="HDK49" s="63"/>
      <c r="HDL49" s="63"/>
      <c r="HDM49" s="63"/>
      <c r="HDN49" s="63"/>
      <c r="HDO49" s="63"/>
      <c r="HDP49" s="63"/>
      <c r="HDQ49" s="63"/>
      <c r="HDR49" s="63"/>
      <c r="HDS49" s="63"/>
      <c r="HDT49" s="63"/>
      <c r="HDU49" s="63"/>
      <c r="HDV49" s="63"/>
      <c r="HDW49" s="63"/>
      <c r="HDX49" s="63"/>
      <c r="HDY49" s="63"/>
      <c r="HDZ49" s="63"/>
      <c r="HEA49" s="63"/>
      <c r="HEB49" s="63"/>
      <c r="HEC49" s="63"/>
      <c r="HED49" s="63"/>
      <c r="HEE49" s="63"/>
      <c r="HEF49" s="63"/>
      <c r="HEG49" s="63"/>
      <c r="HEH49" s="63"/>
      <c r="HEI49" s="63"/>
      <c r="HEJ49" s="63"/>
      <c r="HEK49" s="63"/>
      <c r="HEL49" s="63"/>
      <c r="HEM49" s="63"/>
      <c r="HEN49" s="63"/>
      <c r="HEO49" s="63"/>
      <c r="HEP49" s="63"/>
      <c r="HEQ49" s="63"/>
      <c r="HER49" s="63"/>
      <c r="HES49" s="63"/>
      <c r="HET49" s="63"/>
      <c r="HEU49" s="63"/>
      <c r="HEV49" s="63"/>
      <c r="HEW49" s="63"/>
      <c r="HEX49" s="63"/>
      <c r="HEY49" s="63"/>
      <c r="HEZ49" s="63"/>
      <c r="HFA49" s="63"/>
      <c r="HFB49" s="63"/>
      <c r="HFC49" s="63"/>
      <c r="HFD49" s="63"/>
      <c r="HFE49" s="63"/>
      <c r="HFF49" s="63"/>
      <c r="HFG49" s="63"/>
      <c r="HFH49" s="63"/>
      <c r="HFI49" s="63"/>
      <c r="HFJ49" s="63"/>
      <c r="HFK49" s="63"/>
      <c r="HFL49" s="63"/>
      <c r="HFM49" s="63"/>
      <c r="HFN49" s="63"/>
      <c r="HFO49" s="63"/>
      <c r="HFP49" s="63"/>
      <c r="HFQ49" s="63"/>
      <c r="HFR49" s="63"/>
      <c r="HFS49" s="63"/>
      <c r="HFT49" s="63"/>
      <c r="HFU49" s="63"/>
      <c r="HFV49" s="63"/>
      <c r="HFW49" s="63"/>
      <c r="HFX49" s="63"/>
      <c r="HFY49" s="63"/>
      <c r="HFZ49" s="63"/>
      <c r="HGA49" s="63"/>
      <c r="HGB49" s="63"/>
      <c r="HGC49" s="63"/>
      <c r="HGD49" s="63"/>
      <c r="HGE49" s="63"/>
      <c r="HGF49" s="63"/>
      <c r="HGG49" s="63"/>
      <c r="HGH49" s="63"/>
      <c r="HGI49" s="63"/>
      <c r="HGJ49" s="63"/>
      <c r="HGK49" s="63"/>
      <c r="HGL49" s="63"/>
      <c r="HGM49" s="63"/>
      <c r="HGN49" s="63"/>
      <c r="HGO49" s="63"/>
      <c r="HGP49" s="63"/>
      <c r="HGQ49" s="63"/>
      <c r="HGR49" s="63"/>
      <c r="HGS49" s="63"/>
      <c r="HGT49" s="63"/>
      <c r="HGU49" s="63"/>
      <c r="HGV49" s="63"/>
      <c r="HGW49" s="63"/>
      <c r="HGX49" s="63"/>
      <c r="HGY49" s="63"/>
      <c r="HGZ49" s="63"/>
      <c r="HHA49" s="63"/>
      <c r="HHB49" s="63"/>
      <c r="HHC49" s="63"/>
      <c r="HHD49" s="63"/>
      <c r="HHE49" s="63"/>
      <c r="HHF49" s="63"/>
      <c r="HHG49" s="63"/>
      <c r="HHH49" s="63"/>
      <c r="HHI49" s="63"/>
      <c r="HHJ49" s="63"/>
      <c r="HHK49" s="63"/>
      <c r="HHL49" s="63"/>
      <c r="HHM49" s="63"/>
      <c r="HHN49" s="63"/>
      <c r="HHO49" s="63"/>
      <c r="HHP49" s="63"/>
      <c r="HHQ49" s="63"/>
      <c r="HHR49" s="63"/>
      <c r="HHS49" s="63"/>
      <c r="HHT49" s="63"/>
      <c r="HHU49" s="63"/>
      <c r="HHV49" s="63"/>
      <c r="HHW49" s="63"/>
      <c r="HHX49" s="63"/>
      <c r="HHY49" s="63"/>
      <c r="HHZ49" s="63"/>
      <c r="HIA49" s="63"/>
      <c r="HIB49" s="63"/>
      <c r="HIC49" s="63"/>
      <c r="HID49" s="63"/>
      <c r="HIE49" s="63"/>
      <c r="HIF49" s="63"/>
      <c r="HIG49" s="63"/>
      <c r="HIH49" s="63"/>
      <c r="HII49" s="63"/>
      <c r="HIJ49" s="63"/>
      <c r="HIK49" s="63"/>
      <c r="HIL49" s="63"/>
      <c r="HIM49" s="63"/>
      <c r="HIN49" s="63"/>
      <c r="HIO49" s="63"/>
      <c r="HIP49" s="63"/>
      <c r="HIQ49" s="63"/>
      <c r="HIR49" s="63"/>
      <c r="HIS49" s="63"/>
      <c r="HIT49" s="63"/>
      <c r="HIU49" s="63"/>
      <c r="HIV49" s="63"/>
      <c r="HIW49" s="63"/>
      <c r="HIX49" s="63"/>
      <c r="HIY49" s="63"/>
      <c r="HIZ49" s="63"/>
      <c r="HJA49" s="63"/>
      <c r="HJB49" s="63"/>
      <c r="HJC49" s="63"/>
      <c r="HJD49" s="63"/>
      <c r="HJE49" s="63"/>
      <c r="HJF49" s="63"/>
      <c r="HJG49" s="63"/>
      <c r="HJH49" s="63"/>
      <c r="HJI49" s="63"/>
      <c r="HJJ49" s="63"/>
      <c r="HJK49" s="63"/>
      <c r="HJL49" s="63"/>
      <c r="HJM49" s="63"/>
      <c r="HJN49" s="63"/>
      <c r="HJO49" s="63"/>
      <c r="HJP49" s="63"/>
      <c r="HJQ49" s="63"/>
      <c r="HJR49" s="63"/>
      <c r="HJS49" s="63"/>
      <c r="HJT49" s="63"/>
      <c r="HJU49" s="63"/>
      <c r="HJV49" s="63"/>
      <c r="HJW49" s="63"/>
      <c r="HJX49" s="63"/>
      <c r="HJY49" s="63"/>
      <c r="HJZ49" s="63"/>
      <c r="HKA49" s="63"/>
      <c r="HKB49" s="63"/>
      <c r="HKC49" s="63"/>
      <c r="HKD49" s="63"/>
      <c r="HKE49" s="63"/>
      <c r="HKF49" s="63"/>
      <c r="HKG49" s="63"/>
      <c r="HKH49" s="63"/>
      <c r="HKI49" s="63"/>
      <c r="HKJ49" s="63"/>
      <c r="HKK49" s="63"/>
      <c r="HKL49" s="63"/>
      <c r="HKM49" s="63"/>
      <c r="HKN49" s="63"/>
      <c r="HKO49" s="63"/>
      <c r="HKP49" s="63"/>
      <c r="HKQ49" s="63"/>
      <c r="HKR49" s="63"/>
      <c r="HKS49" s="63"/>
      <c r="HKT49" s="63"/>
      <c r="HKU49" s="63"/>
      <c r="HKV49" s="63"/>
      <c r="HKW49" s="63"/>
      <c r="HKX49" s="63"/>
      <c r="HKY49" s="63"/>
      <c r="HKZ49" s="63"/>
      <c r="HLA49" s="63"/>
      <c r="HLB49" s="63"/>
      <c r="HLC49" s="63"/>
      <c r="HLD49" s="63"/>
      <c r="HLE49" s="63"/>
      <c r="HLF49" s="63"/>
      <c r="HLG49" s="63"/>
      <c r="HLH49" s="63"/>
      <c r="HLI49" s="63"/>
      <c r="HLJ49" s="63"/>
      <c r="HLK49" s="63"/>
      <c r="HLL49" s="63"/>
      <c r="HLM49" s="63"/>
      <c r="HLN49" s="63"/>
      <c r="HLO49" s="63"/>
      <c r="HLP49" s="63"/>
      <c r="HLQ49" s="63"/>
      <c r="HLR49" s="63"/>
      <c r="HLS49" s="63"/>
      <c r="HLT49" s="63"/>
      <c r="HLU49" s="63"/>
      <c r="HLV49" s="63"/>
      <c r="HLW49" s="63"/>
      <c r="HLX49" s="63"/>
      <c r="HLY49" s="63"/>
      <c r="HLZ49" s="63"/>
      <c r="HMA49" s="63"/>
      <c r="HMB49" s="63"/>
      <c r="HMC49" s="63"/>
      <c r="HMD49" s="63"/>
      <c r="HME49" s="63"/>
      <c r="HMF49" s="63"/>
      <c r="HMG49" s="63"/>
      <c r="HMH49" s="63"/>
      <c r="HMI49" s="63"/>
      <c r="HMJ49" s="63"/>
      <c r="HMK49" s="63"/>
      <c r="HML49" s="63"/>
      <c r="HMM49" s="63"/>
      <c r="HMN49" s="63"/>
      <c r="HMO49" s="63"/>
      <c r="HMP49" s="63"/>
      <c r="HMQ49" s="63"/>
      <c r="HMR49" s="63"/>
      <c r="HMS49" s="63"/>
      <c r="HMT49" s="63"/>
      <c r="HMU49" s="63"/>
      <c r="HMV49" s="63"/>
      <c r="HMW49" s="63"/>
      <c r="HMX49" s="63"/>
      <c r="HMY49" s="63"/>
      <c r="HMZ49" s="63"/>
      <c r="HNA49" s="63"/>
      <c r="HNB49" s="63"/>
      <c r="HNC49" s="63"/>
      <c r="HND49" s="63"/>
      <c r="HNE49" s="63"/>
      <c r="HNF49" s="63"/>
      <c r="HNG49" s="63"/>
      <c r="HNH49" s="63"/>
      <c r="HNI49" s="63"/>
      <c r="HNJ49" s="63"/>
      <c r="HNK49" s="63"/>
      <c r="HNL49" s="63"/>
      <c r="HNM49" s="63"/>
      <c r="HNN49" s="63"/>
      <c r="HNO49" s="63"/>
      <c r="HNP49" s="63"/>
      <c r="HNQ49" s="63"/>
      <c r="HNR49" s="63"/>
      <c r="HNS49" s="63"/>
      <c r="HNT49" s="63"/>
      <c r="HNU49" s="63"/>
      <c r="HNV49" s="63"/>
      <c r="HNW49" s="63"/>
      <c r="HNX49" s="63"/>
      <c r="HNY49" s="63"/>
      <c r="HNZ49" s="63"/>
      <c r="HOA49" s="63"/>
      <c r="HOB49" s="63"/>
      <c r="HOC49" s="63"/>
      <c r="HOD49" s="63"/>
      <c r="HOE49" s="63"/>
      <c r="HOF49" s="63"/>
      <c r="HOG49" s="63"/>
      <c r="HOH49" s="63"/>
      <c r="HOI49" s="63"/>
      <c r="HOJ49" s="63"/>
      <c r="HOK49" s="63"/>
      <c r="HOL49" s="63"/>
      <c r="HOM49" s="63"/>
      <c r="HON49" s="63"/>
      <c r="HOO49" s="63"/>
      <c r="HOP49" s="63"/>
      <c r="HOQ49" s="63"/>
      <c r="HOR49" s="63"/>
      <c r="HOS49" s="63"/>
      <c r="HOT49" s="63"/>
      <c r="HOU49" s="63"/>
      <c r="HOV49" s="63"/>
      <c r="HOW49" s="63"/>
      <c r="HOX49" s="63"/>
      <c r="HOY49" s="63"/>
      <c r="HOZ49" s="63"/>
      <c r="HPA49" s="63"/>
      <c r="HPB49" s="63"/>
      <c r="HPC49" s="63"/>
      <c r="HPD49" s="63"/>
      <c r="HPE49" s="63"/>
      <c r="HPF49" s="63"/>
      <c r="HPG49" s="63"/>
      <c r="HPH49" s="63"/>
      <c r="HPI49" s="63"/>
      <c r="HPJ49" s="63"/>
      <c r="HPK49" s="63"/>
      <c r="HPL49" s="63"/>
      <c r="HPM49" s="63"/>
      <c r="HPN49" s="63"/>
      <c r="HPO49" s="63"/>
      <c r="HPP49" s="63"/>
      <c r="HPQ49" s="63"/>
      <c r="HPR49" s="63"/>
      <c r="HPS49" s="63"/>
      <c r="HPT49" s="63"/>
      <c r="HPU49" s="63"/>
      <c r="HPV49" s="63"/>
      <c r="HPW49" s="63"/>
      <c r="HPX49" s="63"/>
      <c r="HPY49" s="63"/>
      <c r="HPZ49" s="63"/>
      <c r="HQA49" s="63"/>
      <c r="HQB49" s="63"/>
      <c r="HQC49" s="63"/>
      <c r="HQD49" s="63"/>
      <c r="HQE49" s="63"/>
      <c r="HQF49" s="63"/>
      <c r="HQG49" s="63"/>
      <c r="HQH49" s="63"/>
      <c r="HQI49" s="63"/>
      <c r="HQJ49" s="63"/>
      <c r="HQK49" s="63"/>
      <c r="HQL49" s="63"/>
      <c r="HQM49" s="63"/>
      <c r="HQN49" s="63"/>
      <c r="HQO49" s="63"/>
      <c r="HQP49" s="63"/>
      <c r="HQQ49" s="63"/>
      <c r="HQR49" s="63"/>
      <c r="HQS49" s="63"/>
      <c r="HQT49" s="63"/>
      <c r="HQU49" s="63"/>
      <c r="HQV49" s="63"/>
      <c r="HQW49" s="63"/>
      <c r="HQX49" s="63"/>
      <c r="HQY49" s="63"/>
      <c r="HQZ49" s="63"/>
      <c r="HRA49" s="63"/>
      <c r="HRB49" s="63"/>
      <c r="HRC49" s="63"/>
      <c r="HRD49" s="63"/>
      <c r="HRE49" s="63"/>
      <c r="HRF49" s="63"/>
      <c r="HRG49" s="63"/>
      <c r="HRH49" s="63"/>
      <c r="HRI49" s="63"/>
      <c r="HRJ49" s="63"/>
      <c r="HRK49" s="63"/>
      <c r="HRL49" s="63"/>
      <c r="HRM49" s="63"/>
      <c r="HRN49" s="63"/>
      <c r="HRO49" s="63"/>
      <c r="HRP49" s="63"/>
      <c r="HRQ49" s="63"/>
      <c r="HRR49" s="63"/>
      <c r="HRS49" s="63"/>
      <c r="HRT49" s="63"/>
      <c r="HRU49" s="63"/>
      <c r="HRV49" s="63"/>
      <c r="HRW49" s="63"/>
      <c r="HRX49" s="63"/>
      <c r="HRY49" s="63"/>
      <c r="HRZ49" s="63"/>
      <c r="HSA49" s="63"/>
      <c r="HSB49" s="63"/>
      <c r="HSC49" s="63"/>
      <c r="HSD49" s="63"/>
      <c r="HSE49" s="63"/>
      <c r="HSF49" s="63"/>
      <c r="HSG49" s="63"/>
      <c r="HSH49" s="63"/>
      <c r="HSI49" s="63"/>
      <c r="HSJ49" s="63"/>
      <c r="HSK49" s="63"/>
      <c r="HSL49" s="63"/>
      <c r="HSM49" s="63"/>
      <c r="HSN49" s="63"/>
      <c r="HSO49" s="63"/>
      <c r="HSP49" s="63"/>
      <c r="HSQ49" s="63"/>
      <c r="HSR49" s="63"/>
      <c r="HSS49" s="63"/>
      <c r="HST49" s="63"/>
      <c r="HSU49" s="63"/>
      <c r="HSV49" s="63"/>
      <c r="HSW49" s="63"/>
      <c r="HSX49" s="63"/>
      <c r="HSY49" s="63"/>
      <c r="HSZ49" s="63"/>
      <c r="HTA49" s="63"/>
      <c r="HTB49" s="63"/>
      <c r="HTC49" s="63"/>
      <c r="HTD49" s="63"/>
      <c r="HTE49" s="63"/>
      <c r="HTF49" s="63"/>
      <c r="HTG49" s="63"/>
      <c r="HTH49" s="63"/>
      <c r="HTI49" s="63"/>
      <c r="HTJ49" s="63"/>
      <c r="HTK49" s="63"/>
      <c r="HTL49" s="63"/>
      <c r="HTM49" s="63"/>
      <c r="HTN49" s="63"/>
      <c r="HTO49" s="63"/>
      <c r="HTP49" s="63"/>
      <c r="HTQ49" s="63"/>
      <c r="HTR49" s="63"/>
      <c r="HTS49" s="63"/>
      <c r="HTT49" s="63"/>
      <c r="HTU49" s="63"/>
      <c r="HTV49" s="63"/>
      <c r="HTW49" s="63"/>
      <c r="HTX49" s="63"/>
      <c r="HTY49" s="63"/>
      <c r="HTZ49" s="63"/>
      <c r="HUA49" s="63"/>
      <c r="HUB49" s="63"/>
      <c r="HUC49" s="63"/>
      <c r="HUD49" s="63"/>
      <c r="HUE49" s="63"/>
      <c r="HUF49" s="63"/>
      <c r="HUG49" s="63"/>
      <c r="HUH49" s="63"/>
      <c r="HUI49" s="63"/>
      <c r="HUJ49" s="63"/>
      <c r="HUK49" s="63"/>
      <c r="HUL49" s="63"/>
      <c r="HUM49" s="63"/>
      <c r="HUN49" s="63"/>
      <c r="HUO49" s="63"/>
      <c r="HUP49" s="63"/>
      <c r="HUQ49" s="63"/>
      <c r="HUR49" s="63"/>
      <c r="HUS49" s="63"/>
      <c r="HUT49" s="63"/>
      <c r="HUU49" s="63"/>
      <c r="HUV49" s="63"/>
      <c r="HUW49" s="63"/>
      <c r="HUX49" s="63"/>
      <c r="HUY49" s="63"/>
      <c r="HUZ49" s="63"/>
      <c r="HVA49" s="63"/>
      <c r="HVB49" s="63"/>
      <c r="HVC49" s="63"/>
      <c r="HVD49" s="63"/>
      <c r="HVE49" s="63"/>
      <c r="HVF49" s="63"/>
      <c r="HVG49" s="63"/>
      <c r="HVH49" s="63"/>
      <c r="HVI49" s="63"/>
      <c r="HVJ49" s="63"/>
      <c r="HVK49" s="63"/>
      <c r="HVL49" s="63"/>
      <c r="HVM49" s="63"/>
      <c r="HVN49" s="63"/>
      <c r="HVO49" s="63"/>
      <c r="HVP49" s="63"/>
      <c r="HVQ49" s="63"/>
      <c r="HVR49" s="63"/>
      <c r="HVS49" s="63"/>
      <c r="HVT49" s="63"/>
      <c r="HVU49" s="63"/>
      <c r="HVV49" s="63"/>
      <c r="HVW49" s="63"/>
      <c r="HVX49" s="63"/>
      <c r="HVY49" s="63"/>
      <c r="HVZ49" s="63"/>
      <c r="HWA49" s="63"/>
      <c r="HWB49" s="63"/>
      <c r="HWC49" s="63"/>
      <c r="HWD49" s="63"/>
      <c r="HWE49" s="63"/>
      <c r="HWF49" s="63"/>
      <c r="HWG49" s="63"/>
      <c r="HWH49" s="63"/>
      <c r="HWI49" s="63"/>
      <c r="HWJ49" s="63"/>
      <c r="HWK49" s="63"/>
      <c r="HWL49" s="63"/>
      <c r="HWM49" s="63"/>
      <c r="HWN49" s="63"/>
      <c r="HWO49" s="63"/>
      <c r="HWP49" s="63"/>
      <c r="HWQ49" s="63"/>
      <c r="HWR49" s="63"/>
      <c r="HWS49" s="63"/>
      <c r="HWT49" s="63"/>
      <c r="HWU49" s="63"/>
      <c r="HWV49" s="63"/>
      <c r="HWW49" s="63"/>
      <c r="HWX49" s="63"/>
      <c r="HWY49" s="63"/>
      <c r="HWZ49" s="63"/>
      <c r="HXA49" s="63"/>
      <c r="HXB49" s="63"/>
      <c r="HXC49" s="63"/>
      <c r="HXD49" s="63"/>
      <c r="HXE49" s="63"/>
      <c r="HXF49" s="63"/>
      <c r="HXG49" s="63"/>
      <c r="HXH49" s="63"/>
      <c r="HXI49" s="63"/>
      <c r="HXJ49" s="63"/>
      <c r="HXK49" s="63"/>
      <c r="HXL49" s="63"/>
      <c r="HXM49" s="63"/>
      <c r="HXN49" s="63"/>
      <c r="HXO49" s="63"/>
      <c r="HXP49" s="63"/>
      <c r="HXQ49" s="63"/>
      <c r="HXR49" s="63"/>
      <c r="HXS49" s="63"/>
      <c r="HXT49" s="63"/>
      <c r="HXU49" s="63"/>
      <c r="HXV49" s="63"/>
      <c r="HXW49" s="63"/>
      <c r="HXX49" s="63"/>
      <c r="HXY49" s="63"/>
      <c r="HXZ49" s="63"/>
      <c r="HYA49" s="63"/>
      <c r="HYB49" s="63"/>
      <c r="HYC49" s="63"/>
      <c r="HYD49" s="63"/>
      <c r="HYE49" s="63"/>
      <c r="HYF49" s="63"/>
      <c r="HYG49" s="63"/>
      <c r="HYH49" s="63"/>
      <c r="HYI49" s="63"/>
      <c r="HYJ49" s="63"/>
      <c r="HYK49" s="63"/>
      <c r="HYL49" s="63"/>
      <c r="HYM49" s="63"/>
      <c r="HYN49" s="63"/>
      <c r="HYO49" s="63"/>
      <c r="HYP49" s="63"/>
      <c r="HYQ49" s="63"/>
      <c r="HYR49" s="63"/>
      <c r="HYS49" s="63"/>
      <c r="HYT49" s="63"/>
      <c r="HYU49" s="63"/>
      <c r="HYV49" s="63"/>
      <c r="HYW49" s="63"/>
      <c r="HYX49" s="63"/>
      <c r="HYY49" s="63"/>
      <c r="HYZ49" s="63"/>
      <c r="HZA49" s="63"/>
      <c r="HZB49" s="63"/>
      <c r="HZC49" s="63"/>
      <c r="HZD49" s="63"/>
      <c r="HZE49" s="63"/>
      <c r="HZF49" s="63"/>
      <c r="HZG49" s="63"/>
      <c r="HZH49" s="63"/>
      <c r="HZI49" s="63"/>
      <c r="HZJ49" s="63"/>
      <c r="HZK49" s="63"/>
      <c r="HZL49" s="63"/>
      <c r="HZM49" s="63"/>
      <c r="HZN49" s="63"/>
      <c r="HZO49" s="63"/>
      <c r="HZP49" s="63"/>
      <c r="HZQ49" s="63"/>
      <c r="HZR49" s="63"/>
      <c r="HZS49" s="63"/>
      <c r="HZT49" s="63"/>
      <c r="HZU49" s="63"/>
      <c r="HZV49" s="63"/>
      <c r="HZW49" s="63"/>
      <c r="HZX49" s="63"/>
      <c r="HZY49" s="63"/>
      <c r="HZZ49" s="63"/>
      <c r="IAA49" s="63"/>
      <c r="IAB49" s="63"/>
      <c r="IAC49" s="63"/>
      <c r="IAD49" s="63"/>
      <c r="IAE49" s="63"/>
      <c r="IAF49" s="63"/>
      <c r="IAG49" s="63"/>
      <c r="IAH49" s="63"/>
      <c r="IAI49" s="63"/>
      <c r="IAJ49" s="63"/>
      <c r="IAK49" s="63"/>
      <c r="IAL49" s="63"/>
      <c r="IAM49" s="63"/>
      <c r="IAN49" s="63"/>
      <c r="IAO49" s="63"/>
      <c r="IAP49" s="63"/>
      <c r="IAQ49" s="63"/>
      <c r="IAR49" s="63"/>
      <c r="IAS49" s="63"/>
      <c r="IAT49" s="63"/>
      <c r="IAU49" s="63"/>
      <c r="IAV49" s="63"/>
      <c r="IAW49" s="63"/>
      <c r="IAX49" s="63"/>
      <c r="IAY49" s="63"/>
      <c r="IAZ49" s="63"/>
      <c r="IBA49" s="63"/>
      <c r="IBB49" s="63"/>
      <c r="IBC49" s="63"/>
      <c r="IBD49" s="63"/>
      <c r="IBE49" s="63"/>
      <c r="IBF49" s="63"/>
      <c r="IBG49" s="63"/>
      <c r="IBH49" s="63"/>
      <c r="IBI49" s="63"/>
      <c r="IBJ49" s="63"/>
      <c r="IBK49" s="63"/>
      <c r="IBL49" s="63"/>
      <c r="IBM49" s="63"/>
      <c r="IBN49" s="63"/>
      <c r="IBO49" s="63"/>
      <c r="IBP49" s="63"/>
      <c r="IBQ49" s="63"/>
      <c r="IBR49" s="63"/>
      <c r="IBS49" s="63"/>
      <c r="IBT49" s="63"/>
      <c r="IBU49" s="63"/>
      <c r="IBV49" s="63"/>
      <c r="IBW49" s="63"/>
      <c r="IBX49" s="63"/>
      <c r="IBY49" s="63"/>
      <c r="IBZ49" s="63"/>
      <c r="ICA49" s="63"/>
      <c r="ICB49" s="63"/>
      <c r="ICC49" s="63"/>
      <c r="ICD49" s="63"/>
      <c r="ICE49" s="63"/>
      <c r="ICF49" s="63"/>
      <c r="ICG49" s="63"/>
      <c r="ICH49" s="63"/>
      <c r="ICI49" s="63"/>
      <c r="ICJ49" s="63"/>
      <c r="ICK49" s="63"/>
      <c r="ICL49" s="63"/>
      <c r="ICM49" s="63"/>
      <c r="ICN49" s="63"/>
      <c r="ICO49" s="63"/>
      <c r="ICP49" s="63"/>
      <c r="ICQ49" s="63"/>
      <c r="ICR49" s="63"/>
      <c r="ICS49" s="63"/>
      <c r="ICT49" s="63"/>
      <c r="ICU49" s="63"/>
      <c r="ICV49" s="63"/>
      <c r="ICW49" s="63"/>
      <c r="ICX49" s="63"/>
      <c r="ICY49" s="63"/>
      <c r="ICZ49" s="63"/>
      <c r="IDA49" s="63"/>
      <c r="IDB49" s="63"/>
      <c r="IDC49" s="63"/>
      <c r="IDD49" s="63"/>
      <c r="IDE49" s="63"/>
      <c r="IDF49" s="63"/>
      <c r="IDG49" s="63"/>
      <c r="IDH49" s="63"/>
      <c r="IDI49" s="63"/>
      <c r="IDJ49" s="63"/>
      <c r="IDK49" s="63"/>
      <c r="IDL49" s="63"/>
      <c r="IDM49" s="63"/>
      <c r="IDN49" s="63"/>
      <c r="IDO49" s="63"/>
      <c r="IDP49" s="63"/>
      <c r="IDQ49" s="63"/>
      <c r="IDR49" s="63"/>
      <c r="IDS49" s="63"/>
      <c r="IDT49" s="63"/>
      <c r="IDU49" s="63"/>
      <c r="IDV49" s="63"/>
      <c r="IDW49" s="63"/>
      <c r="IDX49" s="63"/>
      <c r="IDY49" s="63"/>
      <c r="IDZ49" s="63"/>
      <c r="IEA49" s="63"/>
      <c r="IEB49" s="63"/>
      <c r="IEC49" s="63"/>
      <c r="IED49" s="63"/>
      <c r="IEE49" s="63"/>
      <c r="IEF49" s="63"/>
      <c r="IEG49" s="63"/>
      <c r="IEH49" s="63"/>
      <c r="IEI49" s="63"/>
      <c r="IEJ49" s="63"/>
      <c r="IEK49" s="63"/>
      <c r="IEL49" s="63"/>
      <c r="IEM49" s="63"/>
      <c r="IEN49" s="63"/>
      <c r="IEO49" s="63"/>
      <c r="IEP49" s="63"/>
      <c r="IEQ49" s="63"/>
      <c r="IER49" s="63"/>
      <c r="IES49" s="63"/>
      <c r="IET49" s="63"/>
      <c r="IEU49" s="63"/>
      <c r="IEV49" s="63"/>
      <c r="IEW49" s="63"/>
      <c r="IEX49" s="63"/>
      <c r="IEY49" s="63"/>
      <c r="IEZ49" s="63"/>
      <c r="IFA49" s="63"/>
      <c r="IFB49" s="63"/>
      <c r="IFC49" s="63"/>
      <c r="IFD49" s="63"/>
      <c r="IFE49" s="63"/>
      <c r="IFF49" s="63"/>
      <c r="IFG49" s="63"/>
      <c r="IFH49" s="63"/>
      <c r="IFI49" s="63"/>
      <c r="IFJ49" s="63"/>
      <c r="IFK49" s="63"/>
      <c r="IFL49" s="63"/>
      <c r="IFM49" s="63"/>
      <c r="IFN49" s="63"/>
      <c r="IFO49" s="63"/>
      <c r="IFP49" s="63"/>
      <c r="IFQ49" s="63"/>
      <c r="IFR49" s="63"/>
      <c r="IFS49" s="63"/>
      <c r="IFT49" s="63"/>
      <c r="IFU49" s="63"/>
      <c r="IFV49" s="63"/>
      <c r="IFW49" s="63"/>
      <c r="IFX49" s="63"/>
      <c r="IFY49" s="63"/>
      <c r="IFZ49" s="63"/>
      <c r="IGA49" s="63"/>
      <c r="IGB49" s="63"/>
      <c r="IGC49" s="63"/>
      <c r="IGD49" s="63"/>
      <c r="IGE49" s="63"/>
      <c r="IGF49" s="63"/>
      <c r="IGG49" s="63"/>
      <c r="IGH49" s="63"/>
      <c r="IGI49" s="63"/>
      <c r="IGJ49" s="63"/>
      <c r="IGK49" s="63"/>
      <c r="IGL49" s="63"/>
      <c r="IGM49" s="63"/>
      <c r="IGN49" s="63"/>
      <c r="IGO49" s="63"/>
      <c r="IGP49" s="63"/>
      <c r="IGQ49" s="63"/>
      <c r="IGR49" s="63"/>
      <c r="IGS49" s="63"/>
      <c r="IGT49" s="63"/>
      <c r="IGU49" s="63"/>
      <c r="IGV49" s="63"/>
      <c r="IGW49" s="63"/>
      <c r="IGX49" s="63"/>
      <c r="IGY49" s="63"/>
      <c r="IGZ49" s="63"/>
      <c r="IHA49" s="63"/>
      <c r="IHB49" s="63"/>
      <c r="IHC49" s="63"/>
      <c r="IHD49" s="63"/>
      <c r="IHE49" s="63"/>
      <c r="IHF49" s="63"/>
      <c r="IHG49" s="63"/>
      <c r="IHH49" s="63"/>
      <c r="IHI49" s="63"/>
      <c r="IHJ49" s="63"/>
      <c r="IHK49" s="63"/>
      <c r="IHL49" s="63"/>
      <c r="IHM49" s="63"/>
      <c r="IHN49" s="63"/>
      <c r="IHO49" s="63"/>
      <c r="IHP49" s="63"/>
      <c r="IHQ49" s="63"/>
      <c r="IHR49" s="63"/>
      <c r="IHS49" s="63"/>
      <c r="IHT49" s="63"/>
      <c r="IHU49" s="63"/>
      <c r="IHV49" s="63"/>
      <c r="IHW49" s="63"/>
      <c r="IHX49" s="63"/>
      <c r="IHY49" s="63"/>
      <c r="IHZ49" s="63"/>
      <c r="IIA49" s="63"/>
      <c r="IIB49" s="63"/>
      <c r="IIC49" s="63"/>
      <c r="IID49" s="63"/>
      <c r="IIE49" s="63"/>
      <c r="IIF49" s="63"/>
      <c r="IIG49" s="63"/>
      <c r="IIH49" s="63"/>
      <c r="III49" s="63"/>
      <c r="IIJ49" s="63"/>
      <c r="IIK49" s="63"/>
      <c r="IIL49" s="63"/>
      <c r="IIM49" s="63"/>
      <c r="IIN49" s="63"/>
      <c r="IIO49" s="63"/>
      <c r="IIP49" s="63"/>
      <c r="IIQ49" s="63"/>
      <c r="IIR49" s="63"/>
      <c r="IIS49" s="63"/>
      <c r="IIT49" s="63"/>
      <c r="IIU49" s="63"/>
      <c r="IIV49" s="63"/>
      <c r="IIW49" s="63"/>
      <c r="IIX49" s="63"/>
      <c r="IIY49" s="63"/>
      <c r="IIZ49" s="63"/>
      <c r="IJA49" s="63"/>
      <c r="IJB49" s="63"/>
      <c r="IJC49" s="63"/>
      <c r="IJD49" s="63"/>
      <c r="IJE49" s="63"/>
      <c r="IJF49" s="63"/>
      <c r="IJG49" s="63"/>
      <c r="IJH49" s="63"/>
      <c r="IJI49" s="63"/>
      <c r="IJJ49" s="63"/>
      <c r="IJK49" s="63"/>
      <c r="IJL49" s="63"/>
      <c r="IJM49" s="63"/>
      <c r="IJN49" s="63"/>
      <c r="IJO49" s="63"/>
      <c r="IJP49" s="63"/>
      <c r="IJQ49" s="63"/>
      <c r="IJR49" s="63"/>
      <c r="IJS49" s="63"/>
      <c r="IJT49" s="63"/>
      <c r="IJU49" s="63"/>
      <c r="IJV49" s="63"/>
      <c r="IJW49" s="63"/>
      <c r="IJX49" s="63"/>
      <c r="IJY49" s="63"/>
      <c r="IJZ49" s="63"/>
      <c r="IKA49" s="63"/>
      <c r="IKB49" s="63"/>
      <c r="IKC49" s="63"/>
      <c r="IKD49" s="63"/>
      <c r="IKE49" s="63"/>
      <c r="IKF49" s="63"/>
      <c r="IKG49" s="63"/>
      <c r="IKH49" s="63"/>
      <c r="IKI49" s="63"/>
      <c r="IKJ49" s="63"/>
      <c r="IKK49" s="63"/>
      <c r="IKL49" s="63"/>
      <c r="IKM49" s="63"/>
      <c r="IKN49" s="63"/>
      <c r="IKO49" s="63"/>
      <c r="IKP49" s="63"/>
      <c r="IKQ49" s="63"/>
      <c r="IKR49" s="63"/>
      <c r="IKS49" s="63"/>
      <c r="IKT49" s="63"/>
      <c r="IKU49" s="63"/>
      <c r="IKV49" s="63"/>
      <c r="IKW49" s="63"/>
      <c r="IKX49" s="63"/>
      <c r="IKY49" s="63"/>
      <c r="IKZ49" s="63"/>
      <c r="ILA49" s="63"/>
      <c r="ILB49" s="63"/>
      <c r="ILC49" s="63"/>
      <c r="ILD49" s="63"/>
      <c r="ILE49" s="63"/>
      <c r="ILF49" s="63"/>
      <c r="ILG49" s="63"/>
      <c r="ILH49" s="63"/>
      <c r="ILI49" s="63"/>
      <c r="ILJ49" s="63"/>
      <c r="ILK49" s="63"/>
      <c r="ILL49" s="63"/>
      <c r="ILM49" s="63"/>
      <c r="ILN49" s="63"/>
      <c r="ILO49" s="63"/>
      <c r="ILP49" s="63"/>
      <c r="ILQ49" s="63"/>
      <c r="ILR49" s="63"/>
      <c r="ILS49" s="63"/>
      <c r="ILT49" s="63"/>
      <c r="ILU49" s="63"/>
      <c r="ILV49" s="63"/>
      <c r="ILW49" s="63"/>
      <c r="ILX49" s="63"/>
      <c r="ILY49" s="63"/>
      <c r="ILZ49" s="63"/>
      <c r="IMA49" s="63"/>
      <c r="IMB49" s="63"/>
      <c r="IMC49" s="63"/>
      <c r="IMD49" s="63"/>
      <c r="IME49" s="63"/>
      <c r="IMF49" s="63"/>
      <c r="IMG49" s="63"/>
      <c r="IMH49" s="63"/>
      <c r="IMI49" s="63"/>
      <c r="IMJ49" s="63"/>
      <c r="IMK49" s="63"/>
      <c r="IML49" s="63"/>
      <c r="IMM49" s="63"/>
      <c r="IMN49" s="63"/>
      <c r="IMO49" s="63"/>
      <c r="IMP49" s="63"/>
      <c r="IMQ49" s="63"/>
      <c r="IMR49" s="63"/>
      <c r="IMS49" s="63"/>
      <c r="IMT49" s="63"/>
      <c r="IMU49" s="63"/>
      <c r="IMV49" s="63"/>
      <c r="IMW49" s="63"/>
      <c r="IMX49" s="63"/>
      <c r="IMY49" s="63"/>
      <c r="IMZ49" s="63"/>
      <c r="INA49" s="63"/>
      <c r="INB49" s="63"/>
      <c r="INC49" s="63"/>
      <c r="IND49" s="63"/>
      <c r="INE49" s="63"/>
      <c r="INF49" s="63"/>
      <c r="ING49" s="63"/>
      <c r="INH49" s="63"/>
      <c r="INI49" s="63"/>
      <c r="INJ49" s="63"/>
      <c r="INK49" s="63"/>
      <c r="INL49" s="63"/>
      <c r="INM49" s="63"/>
      <c r="INN49" s="63"/>
      <c r="INO49" s="63"/>
      <c r="INP49" s="63"/>
      <c r="INQ49" s="63"/>
      <c r="INR49" s="63"/>
      <c r="INS49" s="63"/>
      <c r="INT49" s="63"/>
      <c r="INU49" s="63"/>
      <c r="INV49" s="63"/>
      <c r="INW49" s="63"/>
      <c r="INX49" s="63"/>
      <c r="INY49" s="63"/>
      <c r="INZ49" s="63"/>
      <c r="IOA49" s="63"/>
      <c r="IOB49" s="63"/>
      <c r="IOC49" s="63"/>
      <c r="IOD49" s="63"/>
      <c r="IOE49" s="63"/>
      <c r="IOF49" s="63"/>
      <c r="IOG49" s="63"/>
      <c r="IOH49" s="63"/>
      <c r="IOI49" s="63"/>
      <c r="IOJ49" s="63"/>
      <c r="IOK49" s="63"/>
      <c r="IOL49" s="63"/>
      <c r="IOM49" s="63"/>
      <c r="ION49" s="63"/>
      <c r="IOO49" s="63"/>
      <c r="IOP49" s="63"/>
      <c r="IOQ49" s="63"/>
      <c r="IOR49" s="63"/>
      <c r="IOS49" s="63"/>
      <c r="IOT49" s="63"/>
      <c r="IOU49" s="63"/>
      <c r="IOV49" s="63"/>
      <c r="IOW49" s="63"/>
      <c r="IOX49" s="63"/>
      <c r="IOY49" s="63"/>
      <c r="IOZ49" s="63"/>
      <c r="IPA49" s="63"/>
      <c r="IPB49" s="63"/>
      <c r="IPC49" s="63"/>
      <c r="IPD49" s="63"/>
      <c r="IPE49" s="63"/>
      <c r="IPF49" s="63"/>
      <c r="IPG49" s="63"/>
      <c r="IPH49" s="63"/>
      <c r="IPI49" s="63"/>
      <c r="IPJ49" s="63"/>
      <c r="IPK49" s="63"/>
      <c r="IPL49" s="63"/>
      <c r="IPM49" s="63"/>
      <c r="IPN49" s="63"/>
      <c r="IPO49" s="63"/>
      <c r="IPP49" s="63"/>
      <c r="IPQ49" s="63"/>
      <c r="IPR49" s="63"/>
      <c r="IPS49" s="63"/>
      <c r="IPT49" s="63"/>
      <c r="IPU49" s="63"/>
      <c r="IPV49" s="63"/>
      <c r="IPW49" s="63"/>
      <c r="IPX49" s="63"/>
      <c r="IPY49" s="63"/>
      <c r="IPZ49" s="63"/>
      <c r="IQA49" s="63"/>
      <c r="IQB49" s="63"/>
      <c r="IQC49" s="63"/>
      <c r="IQD49" s="63"/>
      <c r="IQE49" s="63"/>
      <c r="IQF49" s="63"/>
      <c r="IQG49" s="63"/>
      <c r="IQH49" s="63"/>
      <c r="IQI49" s="63"/>
      <c r="IQJ49" s="63"/>
      <c r="IQK49" s="63"/>
      <c r="IQL49" s="63"/>
      <c r="IQM49" s="63"/>
      <c r="IQN49" s="63"/>
      <c r="IQO49" s="63"/>
      <c r="IQP49" s="63"/>
      <c r="IQQ49" s="63"/>
      <c r="IQR49" s="63"/>
      <c r="IQS49" s="63"/>
      <c r="IQT49" s="63"/>
      <c r="IQU49" s="63"/>
      <c r="IQV49" s="63"/>
      <c r="IQW49" s="63"/>
      <c r="IQX49" s="63"/>
      <c r="IQY49" s="63"/>
      <c r="IQZ49" s="63"/>
      <c r="IRA49" s="63"/>
      <c r="IRB49" s="63"/>
      <c r="IRC49" s="63"/>
      <c r="IRD49" s="63"/>
      <c r="IRE49" s="63"/>
      <c r="IRF49" s="63"/>
      <c r="IRG49" s="63"/>
      <c r="IRH49" s="63"/>
      <c r="IRI49" s="63"/>
      <c r="IRJ49" s="63"/>
      <c r="IRK49" s="63"/>
      <c r="IRL49" s="63"/>
      <c r="IRM49" s="63"/>
      <c r="IRN49" s="63"/>
      <c r="IRO49" s="63"/>
      <c r="IRP49" s="63"/>
      <c r="IRQ49" s="63"/>
      <c r="IRR49" s="63"/>
      <c r="IRS49" s="63"/>
      <c r="IRT49" s="63"/>
      <c r="IRU49" s="63"/>
      <c r="IRV49" s="63"/>
      <c r="IRW49" s="63"/>
      <c r="IRX49" s="63"/>
      <c r="IRY49" s="63"/>
      <c r="IRZ49" s="63"/>
      <c r="ISA49" s="63"/>
      <c r="ISB49" s="63"/>
      <c r="ISC49" s="63"/>
      <c r="ISD49" s="63"/>
      <c r="ISE49" s="63"/>
      <c r="ISF49" s="63"/>
      <c r="ISG49" s="63"/>
      <c r="ISH49" s="63"/>
      <c r="ISI49" s="63"/>
      <c r="ISJ49" s="63"/>
      <c r="ISK49" s="63"/>
      <c r="ISL49" s="63"/>
      <c r="ISM49" s="63"/>
      <c r="ISN49" s="63"/>
      <c r="ISO49" s="63"/>
      <c r="ISP49" s="63"/>
      <c r="ISQ49" s="63"/>
      <c r="ISR49" s="63"/>
      <c r="ISS49" s="63"/>
      <c r="IST49" s="63"/>
      <c r="ISU49" s="63"/>
      <c r="ISV49" s="63"/>
      <c r="ISW49" s="63"/>
      <c r="ISX49" s="63"/>
      <c r="ISY49" s="63"/>
      <c r="ISZ49" s="63"/>
      <c r="ITA49" s="63"/>
      <c r="ITB49" s="63"/>
      <c r="ITC49" s="63"/>
      <c r="ITD49" s="63"/>
      <c r="ITE49" s="63"/>
      <c r="ITF49" s="63"/>
      <c r="ITG49" s="63"/>
      <c r="ITH49" s="63"/>
      <c r="ITI49" s="63"/>
      <c r="ITJ49" s="63"/>
      <c r="ITK49" s="63"/>
      <c r="ITL49" s="63"/>
      <c r="ITM49" s="63"/>
      <c r="ITN49" s="63"/>
      <c r="ITO49" s="63"/>
      <c r="ITP49" s="63"/>
      <c r="ITQ49" s="63"/>
      <c r="ITR49" s="63"/>
      <c r="ITS49" s="63"/>
      <c r="ITT49" s="63"/>
      <c r="ITU49" s="63"/>
      <c r="ITV49" s="63"/>
      <c r="ITW49" s="63"/>
      <c r="ITX49" s="63"/>
      <c r="ITY49" s="63"/>
      <c r="ITZ49" s="63"/>
      <c r="IUA49" s="63"/>
      <c r="IUB49" s="63"/>
      <c r="IUC49" s="63"/>
      <c r="IUD49" s="63"/>
      <c r="IUE49" s="63"/>
      <c r="IUF49" s="63"/>
      <c r="IUG49" s="63"/>
      <c r="IUH49" s="63"/>
      <c r="IUI49" s="63"/>
      <c r="IUJ49" s="63"/>
      <c r="IUK49" s="63"/>
      <c r="IUL49" s="63"/>
      <c r="IUM49" s="63"/>
      <c r="IUN49" s="63"/>
      <c r="IUO49" s="63"/>
      <c r="IUP49" s="63"/>
      <c r="IUQ49" s="63"/>
      <c r="IUR49" s="63"/>
      <c r="IUS49" s="63"/>
      <c r="IUT49" s="63"/>
      <c r="IUU49" s="63"/>
      <c r="IUV49" s="63"/>
      <c r="IUW49" s="63"/>
      <c r="IUX49" s="63"/>
      <c r="IUY49" s="63"/>
      <c r="IUZ49" s="63"/>
      <c r="IVA49" s="63"/>
      <c r="IVB49" s="63"/>
      <c r="IVC49" s="63"/>
      <c r="IVD49" s="63"/>
      <c r="IVE49" s="63"/>
      <c r="IVF49" s="63"/>
      <c r="IVG49" s="63"/>
      <c r="IVH49" s="63"/>
      <c r="IVI49" s="63"/>
      <c r="IVJ49" s="63"/>
      <c r="IVK49" s="63"/>
      <c r="IVL49" s="63"/>
      <c r="IVM49" s="63"/>
      <c r="IVN49" s="63"/>
      <c r="IVO49" s="63"/>
      <c r="IVP49" s="63"/>
      <c r="IVQ49" s="63"/>
      <c r="IVR49" s="63"/>
      <c r="IVS49" s="63"/>
      <c r="IVT49" s="63"/>
      <c r="IVU49" s="63"/>
      <c r="IVV49" s="63"/>
      <c r="IVW49" s="63"/>
      <c r="IVX49" s="63"/>
      <c r="IVY49" s="63"/>
      <c r="IVZ49" s="63"/>
      <c r="IWA49" s="63"/>
      <c r="IWB49" s="63"/>
      <c r="IWC49" s="63"/>
      <c r="IWD49" s="63"/>
      <c r="IWE49" s="63"/>
      <c r="IWF49" s="63"/>
      <c r="IWG49" s="63"/>
      <c r="IWH49" s="63"/>
      <c r="IWI49" s="63"/>
      <c r="IWJ49" s="63"/>
      <c r="IWK49" s="63"/>
      <c r="IWL49" s="63"/>
      <c r="IWM49" s="63"/>
      <c r="IWN49" s="63"/>
      <c r="IWO49" s="63"/>
      <c r="IWP49" s="63"/>
      <c r="IWQ49" s="63"/>
      <c r="IWR49" s="63"/>
      <c r="IWS49" s="63"/>
      <c r="IWT49" s="63"/>
      <c r="IWU49" s="63"/>
      <c r="IWV49" s="63"/>
      <c r="IWW49" s="63"/>
      <c r="IWX49" s="63"/>
      <c r="IWY49" s="63"/>
      <c r="IWZ49" s="63"/>
      <c r="IXA49" s="63"/>
      <c r="IXB49" s="63"/>
      <c r="IXC49" s="63"/>
      <c r="IXD49" s="63"/>
      <c r="IXE49" s="63"/>
      <c r="IXF49" s="63"/>
      <c r="IXG49" s="63"/>
      <c r="IXH49" s="63"/>
      <c r="IXI49" s="63"/>
      <c r="IXJ49" s="63"/>
      <c r="IXK49" s="63"/>
      <c r="IXL49" s="63"/>
      <c r="IXM49" s="63"/>
      <c r="IXN49" s="63"/>
      <c r="IXO49" s="63"/>
      <c r="IXP49" s="63"/>
      <c r="IXQ49" s="63"/>
      <c r="IXR49" s="63"/>
      <c r="IXS49" s="63"/>
      <c r="IXT49" s="63"/>
      <c r="IXU49" s="63"/>
      <c r="IXV49" s="63"/>
      <c r="IXW49" s="63"/>
      <c r="IXX49" s="63"/>
      <c r="IXY49" s="63"/>
      <c r="IXZ49" s="63"/>
      <c r="IYA49" s="63"/>
      <c r="IYB49" s="63"/>
      <c r="IYC49" s="63"/>
      <c r="IYD49" s="63"/>
      <c r="IYE49" s="63"/>
      <c r="IYF49" s="63"/>
      <c r="IYG49" s="63"/>
      <c r="IYH49" s="63"/>
      <c r="IYI49" s="63"/>
      <c r="IYJ49" s="63"/>
      <c r="IYK49" s="63"/>
      <c r="IYL49" s="63"/>
      <c r="IYM49" s="63"/>
      <c r="IYN49" s="63"/>
      <c r="IYO49" s="63"/>
      <c r="IYP49" s="63"/>
      <c r="IYQ49" s="63"/>
      <c r="IYR49" s="63"/>
      <c r="IYS49" s="63"/>
      <c r="IYT49" s="63"/>
      <c r="IYU49" s="63"/>
      <c r="IYV49" s="63"/>
      <c r="IYW49" s="63"/>
      <c r="IYX49" s="63"/>
      <c r="IYY49" s="63"/>
      <c r="IYZ49" s="63"/>
      <c r="IZA49" s="63"/>
      <c r="IZB49" s="63"/>
      <c r="IZC49" s="63"/>
      <c r="IZD49" s="63"/>
      <c r="IZE49" s="63"/>
      <c r="IZF49" s="63"/>
      <c r="IZG49" s="63"/>
      <c r="IZH49" s="63"/>
      <c r="IZI49" s="63"/>
      <c r="IZJ49" s="63"/>
      <c r="IZK49" s="63"/>
      <c r="IZL49" s="63"/>
      <c r="IZM49" s="63"/>
      <c r="IZN49" s="63"/>
      <c r="IZO49" s="63"/>
      <c r="IZP49" s="63"/>
      <c r="IZQ49" s="63"/>
      <c r="IZR49" s="63"/>
      <c r="IZS49" s="63"/>
      <c r="IZT49" s="63"/>
      <c r="IZU49" s="63"/>
      <c r="IZV49" s="63"/>
      <c r="IZW49" s="63"/>
      <c r="IZX49" s="63"/>
      <c r="IZY49" s="63"/>
      <c r="IZZ49" s="63"/>
      <c r="JAA49" s="63"/>
      <c r="JAB49" s="63"/>
      <c r="JAC49" s="63"/>
      <c r="JAD49" s="63"/>
      <c r="JAE49" s="63"/>
      <c r="JAF49" s="63"/>
      <c r="JAG49" s="63"/>
      <c r="JAH49" s="63"/>
      <c r="JAI49" s="63"/>
      <c r="JAJ49" s="63"/>
      <c r="JAK49" s="63"/>
      <c r="JAL49" s="63"/>
      <c r="JAM49" s="63"/>
      <c r="JAN49" s="63"/>
      <c r="JAO49" s="63"/>
      <c r="JAP49" s="63"/>
      <c r="JAQ49" s="63"/>
      <c r="JAR49" s="63"/>
      <c r="JAS49" s="63"/>
      <c r="JAT49" s="63"/>
      <c r="JAU49" s="63"/>
      <c r="JAV49" s="63"/>
      <c r="JAW49" s="63"/>
      <c r="JAX49" s="63"/>
      <c r="JAY49" s="63"/>
      <c r="JAZ49" s="63"/>
      <c r="JBA49" s="63"/>
      <c r="JBB49" s="63"/>
      <c r="JBC49" s="63"/>
      <c r="JBD49" s="63"/>
      <c r="JBE49" s="63"/>
      <c r="JBF49" s="63"/>
      <c r="JBG49" s="63"/>
      <c r="JBH49" s="63"/>
      <c r="JBI49" s="63"/>
      <c r="JBJ49" s="63"/>
      <c r="JBK49" s="63"/>
      <c r="JBL49" s="63"/>
      <c r="JBM49" s="63"/>
      <c r="JBN49" s="63"/>
      <c r="JBO49" s="63"/>
      <c r="JBP49" s="63"/>
      <c r="JBQ49" s="63"/>
      <c r="JBR49" s="63"/>
      <c r="JBS49" s="63"/>
      <c r="JBT49" s="63"/>
      <c r="JBU49" s="63"/>
      <c r="JBV49" s="63"/>
      <c r="JBW49" s="63"/>
      <c r="JBX49" s="63"/>
      <c r="JBY49" s="63"/>
      <c r="JBZ49" s="63"/>
      <c r="JCA49" s="63"/>
      <c r="JCB49" s="63"/>
      <c r="JCC49" s="63"/>
      <c r="JCD49" s="63"/>
      <c r="JCE49" s="63"/>
      <c r="JCF49" s="63"/>
      <c r="JCG49" s="63"/>
      <c r="JCH49" s="63"/>
      <c r="JCI49" s="63"/>
      <c r="JCJ49" s="63"/>
      <c r="JCK49" s="63"/>
      <c r="JCL49" s="63"/>
      <c r="JCM49" s="63"/>
      <c r="JCN49" s="63"/>
      <c r="JCO49" s="63"/>
      <c r="JCP49" s="63"/>
      <c r="JCQ49" s="63"/>
      <c r="JCR49" s="63"/>
      <c r="JCS49" s="63"/>
      <c r="JCT49" s="63"/>
      <c r="JCU49" s="63"/>
      <c r="JCV49" s="63"/>
      <c r="JCW49" s="63"/>
      <c r="JCX49" s="63"/>
      <c r="JCY49" s="63"/>
      <c r="JCZ49" s="63"/>
      <c r="JDA49" s="63"/>
      <c r="JDB49" s="63"/>
      <c r="JDC49" s="63"/>
      <c r="JDD49" s="63"/>
      <c r="JDE49" s="63"/>
      <c r="JDF49" s="63"/>
      <c r="JDG49" s="63"/>
      <c r="JDH49" s="63"/>
      <c r="JDI49" s="63"/>
      <c r="JDJ49" s="63"/>
      <c r="JDK49" s="63"/>
      <c r="JDL49" s="63"/>
      <c r="JDM49" s="63"/>
      <c r="JDN49" s="63"/>
      <c r="JDO49" s="63"/>
      <c r="JDP49" s="63"/>
      <c r="JDQ49" s="63"/>
      <c r="JDR49" s="63"/>
      <c r="JDS49" s="63"/>
      <c r="JDT49" s="63"/>
      <c r="JDU49" s="63"/>
      <c r="JDV49" s="63"/>
      <c r="JDW49" s="63"/>
      <c r="JDX49" s="63"/>
      <c r="JDY49" s="63"/>
      <c r="JDZ49" s="63"/>
      <c r="JEA49" s="63"/>
      <c r="JEB49" s="63"/>
      <c r="JEC49" s="63"/>
      <c r="JED49" s="63"/>
      <c r="JEE49" s="63"/>
      <c r="JEF49" s="63"/>
      <c r="JEG49" s="63"/>
      <c r="JEH49" s="63"/>
      <c r="JEI49" s="63"/>
      <c r="JEJ49" s="63"/>
      <c r="JEK49" s="63"/>
      <c r="JEL49" s="63"/>
      <c r="JEM49" s="63"/>
      <c r="JEN49" s="63"/>
      <c r="JEO49" s="63"/>
      <c r="JEP49" s="63"/>
      <c r="JEQ49" s="63"/>
      <c r="JER49" s="63"/>
      <c r="JES49" s="63"/>
      <c r="JET49" s="63"/>
      <c r="JEU49" s="63"/>
      <c r="JEV49" s="63"/>
      <c r="JEW49" s="63"/>
      <c r="JEX49" s="63"/>
      <c r="JEY49" s="63"/>
      <c r="JEZ49" s="63"/>
      <c r="JFA49" s="63"/>
      <c r="JFB49" s="63"/>
      <c r="JFC49" s="63"/>
      <c r="JFD49" s="63"/>
      <c r="JFE49" s="63"/>
      <c r="JFF49" s="63"/>
      <c r="JFG49" s="63"/>
      <c r="JFH49" s="63"/>
      <c r="JFI49" s="63"/>
      <c r="JFJ49" s="63"/>
      <c r="JFK49" s="63"/>
      <c r="JFL49" s="63"/>
      <c r="JFM49" s="63"/>
      <c r="JFN49" s="63"/>
      <c r="JFO49" s="63"/>
      <c r="JFP49" s="63"/>
      <c r="JFQ49" s="63"/>
      <c r="JFR49" s="63"/>
      <c r="JFS49" s="63"/>
      <c r="JFT49" s="63"/>
      <c r="JFU49" s="63"/>
      <c r="JFV49" s="63"/>
      <c r="JFW49" s="63"/>
      <c r="JFX49" s="63"/>
      <c r="JFY49" s="63"/>
      <c r="JFZ49" s="63"/>
      <c r="JGA49" s="63"/>
      <c r="JGB49" s="63"/>
      <c r="JGC49" s="63"/>
      <c r="JGD49" s="63"/>
      <c r="JGE49" s="63"/>
      <c r="JGF49" s="63"/>
      <c r="JGG49" s="63"/>
      <c r="JGH49" s="63"/>
      <c r="JGI49" s="63"/>
      <c r="JGJ49" s="63"/>
      <c r="JGK49" s="63"/>
      <c r="JGL49" s="63"/>
      <c r="JGM49" s="63"/>
      <c r="JGN49" s="63"/>
      <c r="JGO49" s="63"/>
      <c r="JGP49" s="63"/>
      <c r="JGQ49" s="63"/>
      <c r="JGR49" s="63"/>
      <c r="JGS49" s="63"/>
      <c r="JGT49" s="63"/>
      <c r="JGU49" s="63"/>
      <c r="JGV49" s="63"/>
      <c r="JGW49" s="63"/>
      <c r="JGX49" s="63"/>
      <c r="JGY49" s="63"/>
      <c r="JGZ49" s="63"/>
      <c r="JHA49" s="63"/>
      <c r="JHB49" s="63"/>
      <c r="JHC49" s="63"/>
      <c r="JHD49" s="63"/>
      <c r="JHE49" s="63"/>
      <c r="JHF49" s="63"/>
      <c r="JHG49" s="63"/>
      <c r="JHH49" s="63"/>
      <c r="JHI49" s="63"/>
      <c r="JHJ49" s="63"/>
      <c r="JHK49" s="63"/>
      <c r="JHL49" s="63"/>
      <c r="JHM49" s="63"/>
      <c r="JHN49" s="63"/>
      <c r="JHO49" s="63"/>
      <c r="JHP49" s="63"/>
      <c r="JHQ49" s="63"/>
      <c r="JHR49" s="63"/>
      <c r="JHS49" s="63"/>
      <c r="JHT49" s="63"/>
      <c r="JHU49" s="63"/>
      <c r="JHV49" s="63"/>
      <c r="JHW49" s="63"/>
      <c r="JHX49" s="63"/>
      <c r="JHY49" s="63"/>
      <c r="JHZ49" s="63"/>
      <c r="JIA49" s="63"/>
      <c r="JIB49" s="63"/>
      <c r="JIC49" s="63"/>
      <c r="JID49" s="63"/>
      <c r="JIE49" s="63"/>
      <c r="JIF49" s="63"/>
      <c r="JIG49" s="63"/>
      <c r="JIH49" s="63"/>
      <c r="JII49" s="63"/>
      <c r="JIJ49" s="63"/>
      <c r="JIK49" s="63"/>
      <c r="JIL49" s="63"/>
      <c r="JIM49" s="63"/>
      <c r="JIN49" s="63"/>
      <c r="JIO49" s="63"/>
      <c r="JIP49" s="63"/>
      <c r="JIQ49" s="63"/>
      <c r="JIR49" s="63"/>
      <c r="JIS49" s="63"/>
      <c r="JIT49" s="63"/>
      <c r="JIU49" s="63"/>
      <c r="JIV49" s="63"/>
      <c r="JIW49" s="63"/>
      <c r="JIX49" s="63"/>
      <c r="JIY49" s="63"/>
      <c r="JIZ49" s="63"/>
      <c r="JJA49" s="63"/>
      <c r="JJB49" s="63"/>
      <c r="JJC49" s="63"/>
      <c r="JJD49" s="63"/>
      <c r="JJE49" s="63"/>
      <c r="JJF49" s="63"/>
      <c r="JJG49" s="63"/>
      <c r="JJH49" s="63"/>
      <c r="JJI49" s="63"/>
      <c r="JJJ49" s="63"/>
      <c r="JJK49" s="63"/>
      <c r="JJL49" s="63"/>
      <c r="JJM49" s="63"/>
      <c r="JJN49" s="63"/>
      <c r="JJO49" s="63"/>
      <c r="JJP49" s="63"/>
      <c r="JJQ49" s="63"/>
      <c r="JJR49" s="63"/>
      <c r="JJS49" s="63"/>
      <c r="JJT49" s="63"/>
      <c r="JJU49" s="63"/>
      <c r="JJV49" s="63"/>
      <c r="JJW49" s="63"/>
      <c r="JJX49" s="63"/>
      <c r="JJY49" s="63"/>
      <c r="JJZ49" s="63"/>
      <c r="JKA49" s="63"/>
      <c r="JKB49" s="63"/>
      <c r="JKC49" s="63"/>
      <c r="JKD49" s="63"/>
      <c r="JKE49" s="63"/>
      <c r="JKF49" s="63"/>
      <c r="JKG49" s="63"/>
      <c r="JKH49" s="63"/>
      <c r="JKI49" s="63"/>
      <c r="JKJ49" s="63"/>
      <c r="JKK49" s="63"/>
      <c r="JKL49" s="63"/>
      <c r="JKM49" s="63"/>
      <c r="JKN49" s="63"/>
      <c r="JKO49" s="63"/>
      <c r="JKP49" s="63"/>
      <c r="JKQ49" s="63"/>
      <c r="JKR49" s="63"/>
      <c r="JKS49" s="63"/>
      <c r="JKT49" s="63"/>
      <c r="JKU49" s="63"/>
      <c r="JKV49" s="63"/>
      <c r="JKW49" s="63"/>
      <c r="JKX49" s="63"/>
      <c r="JKY49" s="63"/>
      <c r="JKZ49" s="63"/>
      <c r="JLA49" s="63"/>
      <c r="JLB49" s="63"/>
      <c r="JLC49" s="63"/>
      <c r="JLD49" s="63"/>
      <c r="JLE49" s="63"/>
      <c r="JLF49" s="63"/>
      <c r="JLG49" s="63"/>
      <c r="JLH49" s="63"/>
      <c r="JLI49" s="63"/>
      <c r="JLJ49" s="63"/>
      <c r="JLK49" s="63"/>
      <c r="JLL49" s="63"/>
      <c r="JLM49" s="63"/>
      <c r="JLN49" s="63"/>
      <c r="JLO49" s="63"/>
      <c r="JLP49" s="63"/>
      <c r="JLQ49" s="63"/>
      <c r="JLR49" s="63"/>
      <c r="JLS49" s="63"/>
      <c r="JLT49" s="63"/>
      <c r="JLU49" s="63"/>
      <c r="JLV49" s="63"/>
      <c r="JLW49" s="63"/>
      <c r="JLX49" s="63"/>
      <c r="JLY49" s="63"/>
      <c r="JLZ49" s="63"/>
      <c r="JMA49" s="63"/>
      <c r="JMB49" s="63"/>
      <c r="JMC49" s="63"/>
      <c r="JMD49" s="63"/>
      <c r="JME49" s="63"/>
      <c r="JMF49" s="63"/>
      <c r="JMG49" s="63"/>
      <c r="JMH49" s="63"/>
      <c r="JMI49" s="63"/>
      <c r="JMJ49" s="63"/>
      <c r="JMK49" s="63"/>
      <c r="JML49" s="63"/>
      <c r="JMM49" s="63"/>
      <c r="JMN49" s="63"/>
      <c r="JMO49" s="63"/>
      <c r="JMP49" s="63"/>
      <c r="JMQ49" s="63"/>
      <c r="JMR49" s="63"/>
      <c r="JMS49" s="63"/>
      <c r="JMT49" s="63"/>
      <c r="JMU49" s="63"/>
      <c r="JMV49" s="63"/>
      <c r="JMW49" s="63"/>
      <c r="JMX49" s="63"/>
      <c r="JMY49" s="63"/>
      <c r="JMZ49" s="63"/>
      <c r="JNA49" s="63"/>
      <c r="JNB49" s="63"/>
      <c r="JNC49" s="63"/>
      <c r="JND49" s="63"/>
      <c r="JNE49" s="63"/>
      <c r="JNF49" s="63"/>
      <c r="JNG49" s="63"/>
      <c r="JNH49" s="63"/>
      <c r="JNI49" s="63"/>
      <c r="JNJ49" s="63"/>
      <c r="JNK49" s="63"/>
      <c r="JNL49" s="63"/>
      <c r="JNM49" s="63"/>
      <c r="JNN49" s="63"/>
      <c r="JNO49" s="63"/>
      <c r="JNP49" s="63"/>
      <c r="JNQ49" s="63"/>
      <c r="JNR49" s="63"/>
      <c r="JNS49" s="63"/>
      <c r="JNT49" s="63"/>
      <c r="JNU49" s="63"/>
      <c r="JNV49" s="63"/>
      <c r="JNW49" s="63"/>
      <c r="JNX49" s="63"/>
      <c r="JNY49" s="63"/>
      <c r="JNZ49" s="63"/>
      <c r="JOA49" s="63"/>
      <c r="JOB49" s="63"/>
      <c r="JOC49" s="63"/>
      <c r="JOD49" s="63"/>
      <c r="JOE49" s="63"/>
      <c r="JOF49" s="63"/>
      <c r="JOG49" s="63"/>
      <c r="JOH49" s="63"/>
      <c r="JOI49" s="63"/>
      <c r="JOJ49" s="63"/>
      <c r="JOK49" s="63"/>
      <c r="JOL49" s="63"/>
      <c r="JOM49" s="63"/>
      <c r="JON49" s="63"/>
      <c r="JOO49" s="63"/>
      <c r="JOP49" s="63"/>
      <c r="JOQ49" s="63"/>
      <c r="JOR49" s="63"/>
      <c r="JOS49" s="63"/>
      <c r="JOT49" s="63"/>
      <c r="JOU49" s="63"/>
      <c r="JOV49" s="63"/>
      <c r="JOW49" s="63"/>
      <c r="JOX49" s="63"/>
      <c r="JOY49" s="63"/>
      <c r="JOZ49" s="63"/>
      <c r="JPA49" s="63"/>
      <c r="JPB49" s="63"/>
      <c r="JPC49" s="63"/>
      <c r="JPD49" s="63"/>
      <c r="JPE49" s="63"/>
      <c r="JPF49" s="63"/>
      <c r="JPG49" s="63"/>
      <c r="JPH49" s="63"/>
      <c r="JPI49" s="63"/>
      <c r="JPJ49" s="63"/>
      <c r="JPK49" s="63"/>
      <c r="JPL49" s="63"/>
      <c r="JPM49" s="63"/>
      <c r="JPN49" s="63"/>
      <c r="JPO49" s="63"/>
      <c r="JPP49" s="63"/>
      <c r="JPQ49" s="63"/>
      <c r="JPR49" s="63"/>
      <c r="JPS49" s="63"/>
      <c r="JPT49" s="63"/>
      <c r="JPU49" s="63"/>
      <c r="JPV49" s="63"/>
      <c r="JPW49" s="63"/>
      <c r="JPX49" s="63"/>
      <c r="JPY49" s="63"/>
      <c r="JPZ49" s="63"/>
      <c r="JQA49" s="63"/>
      <c r="JQB49" s="63"/>
      <c r="JQC49" s="63"/>
      <c r="JQD49" s="63"/>
      <c r="JQE49" s="63"/>
      <c r="JQF49" s="63"/>
      <c r="JQG49" s="63"/>
      <c r="JQH49" s="63"/>
      <c r="JQI49" s="63"/>
      <c r="JQJ49" s="63"/>
      <c r="JQK49" s="63"/>
      <c r="JQL49" s="63"/>
      <c r="JQM49" s="63"/>
      <c r="JQN49" s="63"/>
      <c r="JQO49" s="63"/>
      <c r="JQP49" s="63"/>
      <c r="JQQ49" s="63"/>
      <c r="JQR49" s="63"/>
      <c r="JQS49" s="63"/>
      <c r="JQT49" s="63"/>
      <c r="JQU49" s="63"/>
      <c r="JQV49" s="63"/>
      <c r="JQW49" s="63"/>
      <c r="JQX49" s="63"/>
      <c r="JQY49" s="63"/>
      <c r="JQZ49" s="63"/>
      <c r="JRA49" s="63"/>
      <c r="JRB49" s="63"/>
      <c r="JRC49" s="63"/>
      <c r="JRD49" s="63"/>
      <c r="JRE49" s="63"/>
      <c r="JRF49" s="63"/>
      <c r="JRG49" s="63"/>
      <c r="JRH49" s="63"/>
      <c r="JRI49" s="63"/>
      <c r="JRJ49" s="63"/>
      <c r="JRK49" s="63"/>
      <c r="JRL49" s="63"/>
      <c r="JRM49" s="63"/>
      <c r="JRN49" s="63"/>
      <c r="JRO49" s="63"/>
      <c r="JRP49" s="63"/>
      <c r="JRQ49" s="63"/>
      <c r="JRR49" s="63"/>
      <c r="JRS49" s="63"/>
      <c r="JRT49" s="63"/>
      <c r="JRU49" s="63"/>
      <c r="JRV49" s="63"/>
      <c r="JRW49" s="63"/>
      <c r="JRX49" s="63"/>
      <c r="JRY49" s="63"/>
      <c r="JRZ49" s="63"/>
      <c r="JSA49" s="63"/>
      <c r="JSB49" s="63"/>
      <c r="JSC49" s="63"/>
      <c r="JSD49" s="63"/>
      <c r="JSE49" s="63"/>
      <c r="JSF49" s="63"/>
      <c r="JSG49" s="63"/>
      <c r="JSH49" s="63"/>
      <c r="JSI49" s="63"/>
      <c r="JSJ49" s="63"/>
      <c r="JSK49" s="63"/>
      <c r="JSL49" s="63"/>
      <c r="JSM49" s="63"/>
      <c r="JSN49" s="63"/>
      <c r="JSO49" s="63"/>
      <c r="JSP49" s="63"/>
      <c r="JSQ49" s="63"/>
      <c r="JSR49" s="63"/>
      <c r="JSS49" s="63"/>
      <c r="JST49" s="63"/>
      <c r="JSU49" s="63"/>
      <c r="JSV49" s="63"/>
      <c r="JSW49" s="63"/>
      <c r="JSX49" s="63"/>
      <c r="JSY49" s="63"/>
      <c r="JSZ49" s="63"/>
      <c r="JTA49" s="63"/>
      <c r="JTB49" s="63"/>
      <c r="JTC49" s="63"/>
      <c r="JTD49" s="63"/>
      <c r="JTE49" s="63"/>
      <c r="JTF49" s="63"/>
      <c r="JTG49" s="63"/>
      <c r="JTH49" s="63"/>
      <c r="JTI49" s="63"/>
      <c r="JTJ49" s="63"/>
      <c r="JTK49" s="63"/>
      <c r="JTL49" s="63"/>
      <c r="JTM49" s="63"/>
      <c r="JTN49" s="63"/>
      <c r="JTO49" s="63"/>
      <c r="JTP49" s="63"/>
      <c r="JTQ49" s="63"/>
      <c r="JTR49" s="63"/>
      <c r="JTS49" s="63"/>
      <c r="JTT49" s="63"/>
      <c r="JTU49" s="63"/>
      <c r="JTV49" s="63"/>
      <c r="JTW49" s="63"/>
      <c r="JTX49" s="63"/>
      <c r="JTY49" s="63"/>
      <c r="JTZ49" s="63"/>
      <c r="JUA49" s="63"/>
      <c r="JUB49" s="63"/>
      <c r="JUC49" s="63"/>
      <c r="JUD49" s="63"/>
      <c r="JUE49" s="63"/>
      <c r="JUF49" s="63"/>
      <c r="JUG49" s="63"/>
      <c r="JUH49" s="63"/>
      <c r="JUI49" s="63"/>
      <c r="JUJ49" s="63"/>
      <c r="JUK49" s="63"/>
      <c r="JUL49" s="63"/>
      <c r="JUM49" s="63"/>
      <c r="JUN49" s="63"/>
      <c r="JUO49" s="63"/>
      <c r="JUP49" s="63"/>
      <c r="JUQ49" s="63"/>
      <c r="JUR49" s="63"/>
      <c r="JUS49" s="63"/>
      <c r="JUT49" s="63"/>
      <c r="JUU49" s="63"/>
      <c r="JUV49" s="63"/>
      <c r="JUW49" s="63"/>
      <c r="JUX49" s="63"/>
      <c r="JUY49" s="63"/>
      <c r="JUZ49" s="63"/>
      <c r="JVA49" s="63"/>
      <c r="JVB49" s="63"/>
      <c r="JVC49" s="63"/>
      <c r="JVD49" s="63"/>
      <c r="JVE49" s="63"/>
      <c r="JVF49" s="63"/>
      <c r="JVG49" s="63"/>
      <c r="JVH49" s="63"/>
      <c r="JVI49" s="63"/>
      <c r="JVJ49" s="63"/>
      <c r="JVK49" s="63"/>
      <c r="JVL49" s="63"/>
      <c r="JVM49" s="63"/>
      <c r="JVN49" s="63"/>
      <c r="JVO49" s="63"/>
      <c r="JVP49" s="63"/>
      <c r="JVQ49" s="63"/>
      <c r="JVR49" s="63"/>
      <c r="JVS49" s="63"/>
      <c r="JVT49" s="63"/>
      <c r="JVU49" s="63"/>
      <c r="JVV49" s="63"/>
      <c r="JVW49" s="63"/>
      <c r="JVX49" s="63"/>
      <c r="JVY49" s="63"/>
      <c r="JVZ49" s="63"/>
      <c r="JWA49" s="63"/>
      <c r="JWB49" s="63"/>
      <c r="JWC49" s="63"/>
      <c r="JWD49" s="63"/>
      <c r="JWE49" s="63"/>
      <c r="JWF49" s="63"/>
      <c r="JWG49" s="63"/>
      <c r="JWH49" s="63"/>
      <c r="JWI49" s="63"/>
      <c r="JWJ49" s="63"/>
      <c r="JWK49" s="63"/>
      <c r="JWL49" s="63"/>
      <c r="JWM49" s="63"/>
      <c r="JWN49" s="63"/>
      <c r="JWO49" s="63"/>
      <c r="JWP49" s="63"/>
      <c r="JWQ49" s="63"/>
      <c r="JWR49" s="63"/>
      <c r="JWS49" s="63"/>
      <c r="JWT49" s="63"/>
      <c r="JWU49" s="63"/>
      <c r="JWV49" s="63"/>
      <c r="JWW49" s="63"/>
      <c r="JWX49" s="63"/>
      <c r="JWY49" s="63"/>
      <c r="JWZ49" s="63"/>
      <c r="JXA49" s="63"/>
      <c r="JXB49" s="63"/>
      <c r="JXC49" s="63"/>
      <c r="JXD49" s="63"/>
      <c r="JXE49" s="63"/>
      <c r="JXF49" s="63"/>
      <c r="JXG49" s="63"/>
      <c r="JXH49" s="63"/>
      <c r="JXI49" s="63"/>
      <c r="JXJ49" s="63"/>
      <c r="JXK49" s="63"/>
      <c r="JXL49" s="63"/>
      <c r="JXM49" s="63"/>
      <c r="JXN49" s="63"/>
      <c r="JXO49" s="63"/>
      <c r="JXP49" s="63"/>
      <c r="JXQ49" s="63"/>
      <c r="JXR49" s="63"/>
      <c r="JXS49" s="63"/>
      <c r="JXT49" s="63"/>
      <c r="JXU49" s="63"/>
      <c r="JXV49" s="63"/>
      <c r="JXW49" s="63"/>
      <c r="JXX49" s="63"/>
      <c r="JXY49" s="63"/>
      <c r="JXZ49" s="63"/>
      <c r="JYA49" s="63"/>
      <c r="JYB49" s="63"/>
      <c r="JYC49" s="63"/>
      <c r="JYD49" s="63"/>
      <c r="JYE49" s="63"/>
      <c r="JYF49" s="63"/>
      <c r="JYG49" s="63"/>
      <c r="JYH49" s="63"/>
      <c r="JYI49" s="63"/>
      <c r="JYJ49" s="63"/>
      <c r="JYK49" s="63"/>
      <c r="JYL49" s="63"/>
      <c r="JYM49" s="63"/>
      <c r="JYN49" s="63"/>
      <c r="JYO49" s="63"/>
      <c r="JYP49" s="63"/>
      <c r="JYQ49" s="63"/>
      <c r="JYR49" s="63"/>
      <c r="JYS49" s="63"/>
      <c r="JYT49" s="63"/>
      <c r="JYU49" s="63"/>
      <c r="JYV49" s="63"/>
      <c r="JYW49" s="63"/>
      <c r="JYX49" s="63"/>
      <c r="JYY49" s="63"/>
      <c r="JYZ49" s="63"/>
      <c r="JZA49" s="63"/>
      <c r="JZB49" s="63"/>
      <c r="JZC49" s="63"/>
      <c r="JZD49" s="63"/>
      <c r="JZE49" s="63"/>
      <c r="JZF49" s="63"/>
      <c r="JZG49" s="63"/>
      <c r="JZH49" s="63"/>
      <c r="JZI49" s="63"/>
      <c r="JZJ49" s="63"/>
      <c r="JZK49" s="63"/>
      <c r="JZL49" s="63"/>
      <c r="JZM49" s="63"/>
      <c r="JZN49" s="63"/>
      <c r="JZO49" s="63"/>
      <c r="JZP49" s="63"/>
      <c r="JZQ49" s="63"/>
      <c r="JZR49" s="63"/>
      <c r="JZS49" s="63"/>
      <c r="JZT49" s="63"/>
      <c r="JZU49" s="63"/>
      <c r="JZV49" s="63"/>
      <c r="JZW49" s="63"/>
      <c r="JZX49" s="63"/>
      <c r="JZY49" s="63"/>
      <c r="JZZ49" s="63"/>
      <c r="KAA49" s="63"/>
      <c r="KAB49" s="63"/>
      <c r="KAC49" s="63"/>
      <c r="KAD49" s="63"/>
      <c r="KAE49" s="63"/>
      <c r="KAF49" s="63"/>
      <c r="KAG49" s="63"/>
      <c r="KAH49" s="63"/>
      <c r="KAI49" s="63"/>
      <c r="KAJ49" s="63"/>
      <c r="KAK49" s="63"/>
      <c r="KAL49" s="63"/>
      <c r="KAM49" s="63"/>
      <c r="KAN49" s="63"/>
      <c r="KAO49" s="63"/>
      <c r="KAP49" s="63"/>
      <c r="KAQ49" s="63"/>
      <c r="KAR49" s="63"/>
      <c r="KAS49" s="63"/>
      <c r="KAT49" s="63"/>
      <c r="KAU49" s="63"/>
      <c r="KAV49" s="63"/>
      <c r="KAW49" s="63"/>
      <c r="KAX49" s="63"/>
      <c r="KAY49" s="63"/>
      <c r="KAZ49" s="63"/>
      <c r="KBA49" s="63"/>
      <c r="KBB49" s="63"/>
      <c r="KBC49" s="63"/>
      <c r="KBD49" s="63"/>
      <c r="KBE49" s="63"/>
      <c r="KBF49" s="63"/>
      <c r="KBG49" s="63"/>
      <c r="KBH49" s="63"/>
      <c r="KBI49" s="63"/>
      <c r="KBJ49" s="63"/>
      <c r="KBK49" s="63"/>
      <c r="KBL49" s="63"/>
      <c r="KBM49" s="63"/>
      <c r="KBN49" s="63"/>
      <c r="KBO49" s="63"/>
      <c r="KBP49" s="63"/>
      <c r="KBQ49" s="63"/>
      <c r="KBR49" s="63"/>
      <c r="KBS49" s="63"/>
      <c r="KBT49" s="63"/>
      <c r="KBU49" s="63"/>
      <c r="KBV49" s="63"/>
      <c r="KBW49" s="63"/>
      <c r="KBX49" s="63"/>
      <c r="KBY49" s="63"/>
      <c r="KBZ49" s="63"/>
      <c r="KCA49" s="63"/>
      <c r="KCB49" s="63"/>
      <c r="KCC49" s="63"/>
      <c r="KCD49" s="63"/>
      <c r="KCE49" s="63"/>
      <c r="KCF49" s="63"/>
      <c r="KCG49" s="63"/>
      <c r="KCH49" s="63"/>
      <c r="KCI49" s="63"/>
      <c r="KCJ49" s="63"/>
      <c r="KCK49" s="63"/>
      <c r="KCL49" s="63"/>
      <c r="KCM49" s="63"/>
      <c r="KCN49" s="63"/>
      <c r="KCO49" s="63"/>
      <c r="KCP49" s="63"/>
      <c r="KCQ49" s="63"/>
      <c r="KCR49" s="63"/>
      <c r="KCS49" s="63"/>
      <c r="KCT49" s="63"/>
      <c r="KCU49" s="63"/>
      <c r="KCV49" s="63"/>
      <c r="KCW49" s="63"/>
      <c r="KCX49" s="63"/>
      <c r="KCY49" s="63"/>
      <c r="KCZ49" s="63"/>
      <c r="KDA49" s="63"/>
      <c r="KDB49" s="63"/>
      <c r="KDC49" s="63"/>
      <c r="KDD49" s="63"/>
      <c r="KDE49" s="63"/>
      <c r="KDF49" s="63"/>
      <c r="KDG49" s="63"/>
      <c r="KDH49" s="63"/>
      <c r="KDI49" s="63"/>
      <c r="KDJ49" s="63"/>
      <c r="KDK49" s="63"/>
      <c r="KDL49" s="63"/>
      <c r="KDM49" s="63"/>
      <c r="KDN49" s="63"/>
      <c r="KDO49" s="63"/>
      <c r="KDP49" s="63"/>
      <c r="KDQ49" s="63"/>
      <c r="KDR49" s="63"/>
      <c r="KDS49" s="63"/>
      <c r="KDT49" s="63"/>
      <c r="KDU49" s="63"/>
      <c r="KDV49" s="63"/>
      <c r="KDW49" s="63"/>
      <c r="KDX49" s="63"/>
      <c r="KDY49" s="63"/>
      <c r="KDZ49" s="63"/>
      <c r="KEA49" s="63"/>
      <c r="KEB49" s="63"/>
      <c r="KEC49" s="63"/>
      <c r="KED49" s="63"/>
      <c r="KEE49" s="63"/>
      <c r="KEF49" s="63"/>
      <c r="KEG49" s="63"/>
      <c r="KEH49" s="63"/>
      <c r="KEI49" s="63"/>
      <c r="KEJ49" s="63"/>
      <c r="KEK49" s="63"/>
      <c r="KEL49" s="63"/>
      <c r="KEM49" s="63"/>
      <c r="KEN49" s="63"/>
      <c r="KEO49" s="63"/>
      <c r="KEP49" s="63"/>
      <c r="KEQ49" s="63"/>
      <c r="KER49" s="63"/>
      <c r="KES49" s="63"/>
      <c r="KET49" s="63"/>
      <c r="KEU49" s="63"/>
      <c r="KEV49" s="63"/>
      <c r="KEW49" s="63"/>
      <c r="KEX49" s="63"/>
      <c r="KEY49" s="63"/>
      <c r="KEZ49" s="63"/>
      <c r="KFA49" s="63"/>
      <c r="KFB49" s="63"/>
      <c r="KFC49" s="63"/>
      <c r="KFD49" s="63"/>
      <c r="KFE49" s="63"/>
      <c r="KFF49" s="63"/>
      <c r="KFG49" s="63"/>
      <c r="KFH49" s="63"/>
      <c r="KFI49" s="63"/>
      <c r="KFJ49" s="63"/>
      <c r="KFK49" s="63"/>
      <c r="KFL49" s="63"/>
      <c r="KFM49" s="63"/>
      <c r="KFN49" s="63"/>
      <c r="KFO49" s="63"/>
      <c r="KFP49" s="63"/>
      <c r="KFQ49" s="63"/>
      <c r="KFR49" s="63"/>
      <c r="KFS49" s="63"/>
      <c r="KFT49" s="63"/>
      <c r="KFU49" s="63"/>
      <c r="KFV49" s="63"/>
      <c r="KFW49" s="63"/>
      <c r="KFX49" s="63"/>
      <c r="KFY49" s="63"/>
      <c r="KFZ49" s="63"/>
      <c r="KGA49" s="63"/>
      <c r="KGB49" s="63"/>
      <c r="KGC49" s="63"/>
      <c r="KGD49" s="63"/>
      <c r="KGE49" s="63"/>
      <c r="KGF49" s="63"/>
      <c r="KGG49" s="63"/>
      <c r="KGH49" s="63"/>
      <c r="KGI49" s="63"/>
      <c r="KGJ49" s="63"/>
      <c r="KGK49" s="63"/>
      <c r="KGL49" s="63"/>
      <c r="KGM49" s="63"/>
      <c r="KGN49" s="63"/>
      <c r="KGO49" s="63"/>
      <c r="KGP49" s="63"/>
      <c r="KGQ49" s="63"/>
      <c r="KGR49" s="63"/>
      <c r="KGS49" s="63"/>
      <c r="KGT49" s="63"/>
      <c r="KGU49" s="63"/>
      <c r="KGV49" s="63"/>
      <c r="KGW49" s="63"/>
      <c r="KGX49" s="63"/>
      <c r="KGY49" s="63"/>
      <c r="KGZ49" s="63"/>
      <c r="KHA49" s="63"/>
      <c r="KHB49" s="63"/>
      <c r="KHC49" s="63"/>
      <c r="KHD49" s="63"/>
      <c r="KHE49" s="63"/>
      <c r="KHF49" s="63"/>
      <c r="KHG49" s="63"/>
      <c r="KHH49" s="63"/>
      <c r="KHI49" s="63"/>
      <c r="KHJ49" s="63"/>
      <c r="KHK49" s="63"/>
      <c r="KHL49" s="63"/>
      <c r="KHM49" s="63"/>
      <c r="KHN49" s="63"/>
      <c r="KHO49" s="63"/>
      <c r="KHP49" s="63"/>
      <c r="KHQ49" s="63"/>
      <c r="KHR49" s="63"/>
      <c r="KHS49" s="63"/>
      <c r="KHT49" s="63"/>
      <c r="KHU49" s="63"/>
      <c r="KHV49" s="63"/>
      <c r="KHW49" s="63"/>
      <c r="KHX49" s="63"/>
      <c r="KHY49" s="63"/>
      <c r="KHZ49" s="63"/>
      <c r="KIA49" s="63"/>
      <c r="KIB49" s="63"/>
      <c r="KIC49" s="63"/>
      <c r="KID49" s="63"/>
      <c r="KIE49" s="63"/>
      <c r="KIF49" s="63"/>
      <c r="KIG49" s="63"/>
      <c r="KIH49" s="63"/>
      <c r="KII49" s="63"/>
      <c r="KIJ49" s="63"/>
      <c r="KIK49" s="63"/>
      <c r="KIL49" s="63"/>
      <c r="KIM49" s="63"/>
      <c r="KIN49" s="63"/>
      <c r="KIO49" s="63"/>
      <c r="KIP49" s="63"/>
      <c r="KIQ49" s="63"/>
      <c r="KIR49" s="63"/>
      <c r="KIS49" s="63"/>
      <c r="KIT49" s="63"/>
      <c r="KIU49" s="63"/>
      <c r="KIV49" s="63"/>
      <c r="KIW49" s="63"/>
      <c r="KIX49" s="63"/>
      <c r="KIY49" s="63"/>
      <c r="KIZ49" s="63"/>
      <c r="KJA49" s="63"/>
      <c r="KJB49" s="63"/>
      <c r="KJC49" s="63"/>
      <c r="KJD49" s="63"/>
      <c r="KJE49" s="63"/>
      <c r="KJF49" s="63"/>
      <c r="KJG49" s="63"/>
      <c r="KJH49" s="63"/>
      <c r="KJI49" s="63"/>
      <c r="KJJ49" s="63"/>
      <c r="KJK49" s="63"/>
      <c r="KJL49" s="63"/>
      <c r="KJM49" s="63"/>
      <c r="KJN49" s="63"/>
      <c r="KJO49" s="63"/>
      <c r="KJP49" s="63"/>
      <c r="KJQ49" s="63"/>
      <c r="KJR49" s="63"/>
      <c r="KJS49" s="63"/>
      <c r="KJT49" s="63"/>
      <c r="KJU49" s="63"/>
      <c r="KJV49" s="63"/>
      <c r="KJW49" s="63"/>
      <c r="KJX49" s="63"/>
      <c r="KJY49" s="63"/>
      <c r="KJZ49" s="63"/>
      <c r="KKA49" s="63"/>
      <c r="KKB49" s="63"/>
      <c r="KKC49" s="63"/>
      <c r="KKD49" s="63"/>
      <c r="KKE49" s="63"/>
      <c r="KKF49" s="63"/>
      <c r="KKG49" s="63"/>
      <c r="KKH49" s="63"/>
      <c r="KKI49" s="63"/>
      <c r="KKJ49" s="63"/>
      <c r="KKK49" s="63"/>
      <c r="KKL49" s="63"/>
      <c r="KKM49" s="63"/>
      <c r="KKN49" s="63"/>
      <c r="KKO49" s="63"/>
      <c r="KKP49" s="63"/>
      <c r="KKQ49" s="63"/>
      <c r="KKR49" s="63"/>
      <c r="KKS49" s="63"/>
      <c r="KKT49" s="63"/>
      <c r="KKU49" s="63"/>
      <c r="KKV49" s="63"/>
      <c r="KKW49" s="63"/>
      <c r="KKX49" s="63"/>
      <c r="KKY49" s="63"/>
      <c r="KKZ49" s="63"/>
      <c r="KLA49" s="63"/>
      <c r="KLB49" s="63"/>
      <c r="KLC49" s="63"/>
      <c r="KLD49" s="63"/>
      <c r="KLE49" s="63"/>
      <c r="KLF49" s="63"/>
      <c r="KLG49" s="63"/>
      <c r="KLH49" s="63"/>
      <c r="KLI49" s="63"/>
      <c r="KLJ49" s="63"/>
      <c r="KLK49" s="63"/>
      <c r="KLL49" s="63"/>
      <c r="KLM49" s="63"/>
      <c r="KLN49" s="63"/>
      <c r="KLO49" s="63"/>
      <c r="KLP49" s="63"/>
      <c r="KLQ49" s="63"/>
      <c r="KLR49" s="63"/>
      <c r="KLS49" s="63"/>
      <c r="KLT49" s="63"/>
      <c r="KLU49" s="63"/>
      <c r="KLV49" s="63"/>
      <c r="KLW49" s="63"/>
      <c r="KLX49" s="63"/>
      <c r="KLY49" s="63"/>
      <c r="KLZ49" s="63"/>
      <c r="KMA49" s="63"/>
      <c r="KMB49" s="63"/>
      <c r="KMC49" s="63"/>
      <c r="KMD49" s="63"/>
      <c r="KME49" s="63"/>
      <c r="KMF49" s="63"/>
      <c r="KMG49" s="63"/>
      <c r="KMH49" s="63"/>
      <c r="KMI49" s="63"/>
      <c r="KMJ49" s="63"/>
      <c r="KMK49" s="63"/>
      <c r="KML49" s="63"/>
      <c r="KMM49" s="63"/>
      <c r="KMN49" s="63"/>
      <c r="KMO49" s="63"/>
      <c r="KMP49" s="63"/>
      <c r="KMQ49" s="63"/>
      <c r="KMR49" s="63"/>
      <c r="KMS49" s="63"/>
      <c r="KMT49" s="63"/>
      <c r="KMU49" s="63"/>
      <c r="KMV49" s="63"/>
      <c r="KMW49" s="63"/>
      <c r="KMX49" s="63"/>
      <c r="KMY49" s="63"/>
      <c r="KMZ49" s="63"/>
      <c r="KNA49" s="63"/>
      <c r="KNB49" s="63"/>
      <c r="KNC49" s="63"/>
      <c r="KND49" s="63"/>
      <c r="KNE49" s="63"/>
      <c r="KNF49" s="63"/>
      <c r="KNG49" s="63"/>
      <c r="KNH49" s="63"/>
      <c r="KNI49" s="63"/>
      <c r="KNJ49" s="63"/>
      <c r="KNK49" s="63"/>
      <c r="KNL49" s="63"/>
      <c r="KNM49" s="63"/>
      <c r="KNN49" s="63"/>
      <c r="KNO49" s="63"/>
      <c r="KNP49" s="63"/>
      <c r="KNQ49" s="63"/>
      <c r="KNR49" s="63"/>
      <c r="KNS49" s="63"/>
      <c r="KNT49" s="63"/>
      <c r="KNU49" s="63"/>
      <c r="KNV49" s="63"/>
      <c r="KNW49" s="63"/>
      <c r="KNX49" s="63"/>
      <c r="KNY49" s="63"/>
      <c r="KNZ49" s="63"/>
      <c r="KOA49" s="63"/>
      <c r="KOB49" s="63"/>
      <c r="KOC49" s="63"/>
      <c r="KOD49" s="63"/>
      <c r="KOE49" s="63"/>
      <c r="KOF49" s="63"/>
      <c r="KOG49" s="63"/>
      <c r="KOH49" s="63"/>
      <c r="KOI49" s="63"/>
      <c r="KOJ49" s="63"/>
      <c r="KOK49" s="63"/>
      <c r="KOL49" s="63"/>
      <c r="KOM49" s="63"/>
      <c r="KON49" s="63"/>
      <c r="KOO49" s="63"/>
      <c r="KOP49" s="63"/>
      <c r="KOQ49" s="63"/>
      <c r="KOR49" s="63"/>
      <c r="KOS49" s="63"/>
      <c r="KOT49" s="63"/>
      <c r="KOU49" s="63"/>
      <c r="KOV49" s="63"/>
      <c r="KOW49" s="63"/>
      <c r="KOX49" s="63"/>
      <c r="KOY49" s="63"/>
      <c r="KOZ49" s="63"/>
      <c r="KPA49" s="63"/>
      <c r="KPB49" s="63"/>
      <c r="KPC49" s="63"/>
      <c r="KPD49" s="63"/>
      <c r="KPE49" s="63"/>
      <c r="KPF49" s="63"/>
      <c r="KPG49" s="63"/>
      <c r="KPH49" s="63"/>
      <c r="KPI49" s="63"/>
      <c r="KPJ49" s="63"/>
      <c r="KPK49" s="63"/>
      <c r="KPL49" s="63"/>
      <c r="KPM49" s="63"/>
      <c r="KPN49" s="63"/>
      <c r="KPO49" s="63"/>
      <c r="KPP49" s="63"/>
      <c r="KPQ49" s="63"/>
      <c r="KPR49" s="63"/>
      <c r="KPS49" s="63"/>
      <c r="KPT49" s="63"/>
      <c r="KPU49" s="63"/>
      <c r="KPV49" s="63"/>
      <c r="KPW49" s="63"/>
      <c r="KPX49" s="63"/>
      <c r="KPY49" s="63"/>
      <c r="KPZ49" s="63"/>
      <c r="KQA49" s="63"/>
      <c r="KQB49" s="63"/>
      <c r="KQC49" s="63"/>
      <c r="KQD49" s="63"/>
      <c r="KQE49" s="63"/>
      <c r="KQF49" s="63"/>
      <c r="KQG49" s="63"/>
      <c r="KQH49" s="63"/>
      <c r="KQI49" s="63"/>
      <c r="KQJ49" s="63"/>
      <c r="KQK49" s="63"/>
      <c r="KQL49" s="63"/>
      <c r="KQM49" s="63"/>
      <c r="KQN49" s="63"/>
      <c r="KQO49" s="63"/>
      <c r="KQP49" s="63"/>
      <c r="KQQ49" s="63"/>
      <c r="KQR49" s="63"/>
      <c r="KQS49" s="63"/>
      <c r="KQT49" s="63"/>
      <c r="KQU49" s="63"/>
      <c r="KQV49" s="63"/>
      <c r="KQW49" s="63"/>
      <c r="KQX49" s="63"/>
      <c r="KQY49" s="63"/>
      <c r="KQZ49" s="63"/>
      <c r="KRA49" s="63"/>
      <c r="KRB49" s="63"/>
      <c r="KRC49" s="63"/>
      <c r="KRD49" s="63"/>
      <c r="KRE49" s="63"/>
      <c r="KRF49" s="63"/>
      <c r="KRG49" s="63"/>
      <c r="KRH49" s="63"/>
      <c r="KRI49" s="63"/>
      <c r="KRJ49" s="63"/>
      <c r="KRK49" s="63"/>
      <c r="KRL49" s="63"/>
      <c r="KRM49" s="63"/>
      <c r="KRN49" s="63"/>
      <c r="KRO49" s="63"/>
      <c r="KRP49" s="63"/>
      <c r="KRQ49" s="63"/>
      <c r="KRR49" s="63"/>
      <c r="KRS49" s="63"/>
      <c r="KRT49" s="63"/>
      <c r="KRU49" s="63"/>
      <c r="KRV49" s="63"/>
      <c r="KRW49" s="63"/>
      <c r="KRX49" s="63"/>
      <c r="KRY49" s="63"/>
      <c r="KRZ49" s="63"/>
      <c r="KSA49" s="63"/>
      <c r="KSB49" s="63"/>
      <c r="KSC49" s="63"/>
      <c r="KSD49" s="63"/>
      <c r="KSE49" s="63"/>
      <c r="KSF49" s="63"/>
      <c r="KSG49" s="63"/>
      <c r="KSH49" s="63"/>
      <c r="KSI49" s="63"/>
      <c r="KSJ49" s="63"/>
      <c r="KSK49" s="63"/>
      <c r="KSL49" s="63"/>
      <c r="KSM49" s="63"/>
      <c r="KSN49" s="63"/>
      <c r="KSO49" s="63"/>
      <c r="KSP49" s="63"/>
      <c r="KSQ49" s="63"/>
      <c r="KSR49" s="63"/>
      <c r="KSS49" s="63"/>
      <c r="KST49" s="63"/>
      <c r="KSU49" s="63"/>
      <c r="KSV49" s="63"/>
      <c r="KSW49" s="63"/>
      <c r="KSX49" s="63"/>
      <c r="KSY49" s="63"/>
      <c r="KSZ49" s="63"/>
      <c r="KTA49" s="63"/>
      <c r="KTB49" s="63"/>
      <c r="KTC49" s="63"/>
      <c r="KTD49" s="63"/>
      <c r="KTE49" s="63"/>
      <c r="KTF49" s="63"/>
      <c r="KTG49" s="63"/>
      <c r="KTH49" s="63"/>
      <c r="KTI49" s="63"/>
      <c r="KTJ49" s="63"/>
      <c r="KTK49" s="63"/>
      <c r="KTL49" s="63"/>
      <c r="KTM49" s="63"/>
      <c r="KTN49" s="63"/>
      <c r="KTO49" s="63"/>
      <c r="KTP49" s="63"/>
      <c r="KTQ49" s="63"/>
      <c r="KTR49" s="63"/>
      <c r="KTS49" s="63"/>
      <c r="KTT49" s="63"/>
      <c r="KTU49" s="63"/>
      <c r="KTV49" s="63"/>
      <c r="KTW49" s="63"/>
      <c r="KTX49" s="63"/>
      <c r="KTY49" s="63"/>
      <c r="KTZ49" s="63"/>
      <c r="KUA49" s="63"/>
      <c r="KUB49" s="63"/>
      <c r="KUC49" s="63"/>
      <c r="KUD49" s="63"/>
      <c r="KUE49" s="63"/>
      <c r="KUF49" s="63"/>
      <c r="KUG49" s="63"/>
      <c r="KUH49" s="63"/>
      <c r="KUI49" s="63"/>
      <c r="KUJ49" s="63"/>
      <c r="KUK49" s="63"/>
      <c r="KUL49" s="63"/>
      <c r="KUM49" s="63"/>
      <c r="KUN49" s="63"/>
      <c r="KUO49" s="63"/>
      <c r="KUP49" s="63"/>
      <c r="KUQ49" s="63"/>
      <c r="KUR49" s="63"/>
      <c r="KUS49" s="63"/>
      <c r="KUT49" s="63"/>
      <c r="KUU49" s="63"/>
      <c r="KUV49" s="63"/>
      <c r="KUW49" s="63"/>
      <c r="KUX49" s="63"/>
      <c r="KUY49" s="63"/>
      <c r="KUZ49" s="63"/>
      <c r="KVA49" s="63"/>
      <c r="KVB49" s="63"/>
      <c r="KVC49" s="63"/>
      <c r="KVD49" s="63"/>
      <c r="KVE49" s="63"/>
      <c r="KVF49" s="63"/>
      <c r="KVG49" s="63"/>
      <c r="KVH49" s="63"/>
      <c r="KVI49" s="63"/>
      <c r="KVJ49" s="63"/>
      <c r="KVK49" s="63"/>
      <c r="KVL49" s="63"/>
      <c r="KVM49" s="63"/>
      <c r="KVN49" s="63"/>
      <c r="KVO49" s="63"/>
      <c r="KVP49" s="63"/>
      <c r="KVQ49" s="63"/>
      <c r="KVR49" s="63"/>
      <c r="KVS49" s="63"/>
      <c r="KVT49" s="63"/>
      <c r="KVU49" s="63"/>
      <c r="KVV49" s="63"/>
      <c r="KVW49" s="63"/>
      <c r="KVX49" s="63"/>
      <c r="KVY49" s="63"/>
      <c r="KVZ49" s="63"/>
      <c r="KWA49" s="63"/>
      <c r="KWB49" s="63"/>
      <c r="KWC49" s="63"/>
      <c r="KWD49" s="63"/>
      <c r="KWE49" s="63"/>
      <c r="KWF49" s="63"/>
      <c r="KWG49" s="63"/>
      <c r="KWH49" s="63"/>
      <c r="KWI49" s="63"/>
      <c r="KWJ49" s="63"/>
      <c r="KWK49" s="63"/>
      <c r="KWL49" s="63"/>
      <c r="KWM49" s="63"/>
      <c r="KWN49" s="63"/>
      <c r="KWO49" s="63"/>
      <c r="KWP49" s="63"/>
      <c r="KWQ49" s="63"/>
      <c r="KWR49" s="63"/>
      <c r="KWS49" s="63"/>
      <c r="KWT49" s="63"/>
      <c r="KWU49" s="63"/>
      <c r="KWV49" s="63"/>
      <c r="KWW49" s="63"/>
      <c r="KWX49" s="63"/>
      <c r="KWY49" s="63"/>
      <c r="KWZ49" s="63"/>
      <c r="KXA49" s="63"/>
      <c r="KXB49" s="63"/>
      <c r="KXC49" s="63"/>
      <c r="KXD49" s="63"/>
      <c r="KXE49" s="63"/>
      <c r="KXF49" s="63"/>
      <c r="KXG49" s="63"/>
      <c r="KXH49" s="63"/>
      <c r="KXI49" s="63"/>
      <c r="KXJ49" s="63"/>
      <c r="KXK49" s="63"/>
      <c r="KXL49" s="63"/>
      <c r="KXM49" s="63"/>
      <c r="KXN49" s="63"/>
      <c r="KXO49" s="63"/>
      <c r="KXP49" s="63"/>
      <c r="KXQ49" s="63"/>
      <c r="KXR49" s="63"/>
      <c r="KXS49" s="63"/>
      <c r="KXT49" s="63"/>
      <c r="KXU49" s="63"/>
      <c r="KXV49" s="63"/>
      <c r="KXW49" s="63"/>
      <c r="KXX49" s="63"/>
      <c r="KXY49" s="63"/>
      <c r="KXZ49" s="63"/>
      <c r="KYA49" s="63"/>
      <c r="KYB49" s="63"/>
      <c r="KYC49" s="63"/>
      <c r="KYD49" s="63"/>
      <c r="KYE49" s="63"/>
      <c r="KYF49" s="63"/>
      <c r="KYG49" s="63"/>
      <c r="KYH49" s="63"/>
      <c r="KYI49" s="63"/>
      <c r="KYJ49" s="63"/>
      <c r="KYK49" s="63"/>
      <c r="KYL49" s="63"/>
      <c r="KYM49" s="63"/>
      <c r="KYN49" s="63"/>
      <c r="KYO49" s="63"/>
      <c r="KYP49" s="63"/>
      <c r="KYQ49" s="63"/>
      <c r="KYR49" s="63"/>
      <c r="KYS49" s="63"/>
      <c r="KYT49" s="63"/>
      <c r="KYU49" s="63"/>
      <c r="KYV49" s="63"/>
      <c r="KYW49" s="63"/>
      <c r="KYX49" s="63"/>
      <c r="KYY49" s="63"/>
      <c r="KYZ49" s="63"/>
      <c r="KZA49" s="63"/>
      <c r="KZB49" s="63"/>
      <c r="KZC49" s="63"/>
      <c r="KZD49" s="63"/>
      <c r="KZE49" s="63"/>
      <c r="KZF49" s="63"/>
      <c r="KZG49" s="63"/>
      <c r="KZH49" s="63"/>
      <c r="KZI49" s="63"/>
      <c r="KZJ49" s="63"/>
      <c r="KZK49" s="63"/>
      <c r="KZL49" s="63"/>
      <c r="KZM49" s="63"/>
      <c r="KZN49" s="63"/>
      <c r="KZO49" s="63"/>
      <c r="KZP49" s="63"/>
      <c r="KZQ49" s="63"/>
      <c r="KZR49" s="63"/>
      <c r="KZS49" s="63"/>
      <c r="KZT49" s="63"/>
      <c r="KZU49" s="63"/>
      <c r="KZV49" s="63"/>
      <c r="KZW49" s="63"/>
      <c r="KZX49" s="63"/>
      <c r="KZY49" s="63"/>
      <c r="KZZ49" s="63"/>
      <c r="LAA49" s="63"/>
      <c r="LAB49" s="63"/>
      <c r="LAC49" s="63"/>
      <c r="LAD49" s="63"/>
      <c r="LAE49" s="63"/>
      <c r="LAF49" s="63"/>
      <c r="LAG49" s="63"/>
      <c r="LAH49" s="63"/>
      <c r="LAI49" s="63"/>
      <c r="LAJ49" s="63"/>
      <c r="LAK49" s="63"/>
      <c r="LAL49" s="63"/>
      <c r="LAM49" s="63"/>
      <c r="LAN49" s="63"/>
      <c r="LAO49" s="63"/>
      <c r="LAP49" s="63"/>
      <c r="LAQ49" s="63"/>
      <c r="LAR49" s="63"/>
      <c r="LAS49" s="63"/>
      <c r="LAT49" s="63"/>
      <c r="LAU49" s="63"/>
      <c r="LAV49" s="63"/>
      <c r="LAW49" s="63"/>
      <c r="LAX49" s="63"/>
      <c r="LAY49" s="63"/>
      <c r="LAZ49" s="63"/>
      <c r="LBA49" s="63"/>
      <c r="LBB49" s="63"/>
      <c r="LBC49" s="63"/>
      <c r="LBD49" s="63"/>
      <c r="LBE49" s="63"/>
      <c r="LBF49" s="63"/>
      <c r="LBG49" s="63"/>
      <c r="LBH49" s="63"/>
      <c r="LBI49" s="63"/>
      <c r="LBJ49" s="63"/>
      <c r="LBK49" s="63"/>
      <c r="LBL49" s="63"/>
      <c r="LBM49" s="63"/>
      <c r="LBN49" s="63"/>
      <c r="LBO49" s="63"/>
      <c r="LBP49" s="63"/>
      <c r="LBQ49" s="63"/>
      <c r="LBR49" s="63"/>
      <c r="LBS49" s="63"/>
      <c r="LBT49" s="63"/>
      <c r="LBU49" s="63"/>
      <c r="LBV49" s="63"/>
      <c r="LBW49" s="63"/>
      <c r="LBX49" s="63"/>
      <c r="LBY49" s="63"/>
      <c r="LBZ49" s="63"/>
      <c r="LCA49" s="63"/>
      <c r="LCB49" s="63"/>
      <c r="LCC49" s="63"/>
      <c r="LCD49" s="63"/>
      <c r="LCE49" s="63"/>
      <c r="LCF49" s="63"/>
      <c r="LCG49" s="63"/>
      <c r="LCH49" s="63"/>
      <c r="LCI49" s="63"/>
      <c r="LCJ49" s="63"/>
      <c r="LCK49" s="63"/>
      <c r="LCL49" s="63"/>
      <c r="LCM49" s="63"/>
      <c r="LCN49" s="63"/>
      <c r="LCO49" s="63"/>
      <c r="LCP49" s="63"/>
      <c r="LCQ49" s="63"/>
      <c r="LCR49" s="63"/>
      <c r="LCS49" s="63"/>
      <c r="LCT49" s="63"/>
      <c r="LCU49" s="63"/>
      <c r="LCV49" s="63"/>
      <c r="LCW49" s="63"/>
      <c r="LCX49" s="63"/>
      <c r="LCY49" s="63"/>
      <c r="LCZ49" s="63"/>
      <c r="LDA49" s="63"/>
      <c r="LDB49" s="63"/>
      <c r="LDC49" s="63"/>
      <c r="LDD49" s="63"/>
      <c r="LDE49" s="63"/>
      <c r="LDF49" s="63"/>
      <c r="LDG49" s="63"/>
      <c r="LDH49" s="63"/>
      <c r="LDI49" s="63"/>
      <c r="LDJ49" s="63"/>
      <c r="LDK49" s="63"/>
      <c r="LDL49" s="63"/>
      <c r="LDM49" s="63"/>
      <c r="LDN49" s="63"/>
      <c r="LDO49" s="63"/>
      <c r="LDP49" s="63"/>
      <c r="LDQ49" s="63"/>
      <c r="LDR49" s="63"/>
      <c r="LDS49" s="63"/>
      <c r="LDT49" s="63"/>
      <c r="LDU49" s="63"/>
      <c r="LDV49" s="63"/>
      <c r="LDW49" s="63"/>
      <c r="LDX49" s="63"/>
      <c r="LDY49" s="63"/>
      <c r="LDZ49" s="63"/>
      <c r="LEA49" s="63"/>
      <c r="LEB49" s="63"/>
      <c r="LEC49" s="63"/>
      <c r="LED49" s="63"/>
      <c r="LEE49" s="63"/>
      <c r="LEF49" s="63"/>
      <c r="LEG49" s="63"/>
      <c r="LEH49" s="63"/>
      <c r="LEI49" s="63"/>
      <c r="LEJ49" s="63"/>
      <c r="LEK49" s="63"/>
      <c r="LEL49" s="63"/>
      <c r="LEM49" s="63"/>
      <c r="LEN49" s="63"/>
      <c r="LEO49" s="63"/>
      <c r="LEP49" s="63"/>
      <c r="LEQ49" s="63"/>
      <c r="LER49" s="63"/>
      <c r="LES49" s="63"/>
      <c r="LET49" s="63"/>
      <c r="LEU49" s="63"/>
      <c r="LEV49" s="63"/>
      <c r="LEW49" s="63"/>
      <c r="LEX49" s="63"/>
      <c r="LEY49" s="63"/>
      <c r="LEZ49" s="63"/>
      <c r="LFA49" s="63"/>
      <c r="LFB49" s="63"/>
      <c r="LFC49" s="63"/>
      <c r="LFD49" s="63"/>
      <c r="LFE49" s="63"/>
      <c r="LFF49" s="63"/>
      <c r="LFG49" s="63"/>
      <c r="LFH49" s="63"/>
      <c r="LFI49" s="63"/>
      <c r="LFJ49" s="63"/>
      <c r="LFK49" s="63"/>
      <c r="LFL49" s="63"/>
      <c r="LFM49" s="63"/>
      <c r="LFN49" s="63"/>
      <c r="LFO49" s="63"/>
      <c r="LFP49" s="63"/>
      <c r="LFQ49" s="63"/>
      <c r="LFR49" s="63"/>
      <c r="LFS49" s="63"/>
      <c r="LFT49" s="63"/>
      <c r="LFU49" s="63"/>
      <c r="LFV49" s="63"/>
      <c r="LFW49" s="63"/>
      <c r="LFX49" s="63"/>
      <c r="LFY49" s="63"/>
      <c r="LFZ49" s="63"/>
      <c r="LGA49" s="63"/>
      <c r="LGB49" s="63"/>
      <c r="LGC49" s="63"/>
      <c r="LGD49" s="63"/>
      <c r="LGE49" s="63"/>
      <c r="LGF49" s="63"/>
      <c r="LGG49" s="63"/>
      <c r="LGH49" s="63"/>
      <c r="LGI49" s="63"/>
      <c r="LGJ49" s="63"/>
      <c r="LGK49" s="63"/>
      <c r="LGL49" s="63"/>
      <c r="LGM49" s="63"/>
      <c r="LGN49" s="63"/>
      <c r="LGO49" s="63"/>
      <c r="LGP49" s="63"/>
      <c r="LGQ49" s="63"/>
      <c r="LGR49" s="63"/>
      <c r="LGS49" s="63"/>
      <c r="LGT49" s="63"/>
      <c r="LGU49" s="63"/>
      <c r="LGV49" s="63"/>
      <c r="LGW49" s="63"/>
      <c r="LGX49" s="63"/>
      <c r="LGY49" s="63"/>
      <c r="LGZ49" s="63"/>
      <c r="LHA49" s="63"/>
      <c r="LHB49" s="63"/>
      <c r="LHC49" s="63"/>
      <c r="LHD49" s="63"/>
      <c r="LHE49" s="63"/>
      <c r="LHF49" s="63"/>
      <c r="LHG49" s="63"/>
      <c r="LHH49" s="63"/>
      <c r="LHI49" s="63"/>
      <c r="LHJ49" s="63"/>
      <c r="LHK49" s="63"/>
      <c r="LHL49" s="63"/>
      <c r="LHM49" s="63"/>
      <c r="LHN49" s="63"/>
      <c r="LHO49" s="63"/>
      <c r="LHP49" s="63"/>
      <c r="LHQ49" s="63"/>
      <c r="LHR49" s="63"/>
      <c r="LHS49" s="63"/>
      <c r="LHT49" s="63"/>
      <c r="LHU49" s="63"/>
      <c r="LHV49" s="63"/>
      <c r="LHW49" s="63"/>
      <c r="LHX49" s="63"/>
      <c r="LHY49" s="63"/>
      <c r="LHZ49" s="63"/>
      <c r="LIA49" s="63"/>
      <c r="LIB49" s="63"/>
      <c r="LIC49" s="63"/>
      <c r="LID49" s="63"/>
      <c r="LIE49" s="63"/>
      <c r="LIF49" s="63"/>
      <c r="LIG49" s="63"/>
      <c r="LIH49" s="63"/>
      <c r="LII49" s="63"/>
      <c r="LIJ49" s="63"/>
      <c r="LIK49" s="63"/>
      <c r="LIL49" s="63"/>
      <c r="LIM49" s="63"/>
      <c r="LIN49" s="63"/>
      <c r="LIO49" s="63"/>
      <c r="LIP49" s="63"/>
      <c r="LIQ49" s="63"/>
      <c r="LIR49" s="63"/>
      <c r="LIS49" s="63"/>
      <c r="LIT49" s="63"/>
      <c r="LIU49" s="63"/>
      <c r="LIV49" s="63"/>
      <c r="LIW49" s="63"/>
      <c r="LIX49" s="63"/>
      <c r="LIY49" s="63"/>
      <c r="LIZ49" s="63"/>
      <c r="LJA49" s="63"/>
      <c r="LJB49" s="63"/>
      <c r="LJC49" s="63"/>
      <c r="LJD49" s="63"/>
      <c r="LJE49" s="63"/>
      <c r="LJF49" s="63"/>
      <c r="LJG49" s="63"/>
      <c r="LJH49" s="63"/>
      <c r="LJI49" s="63"/>
      <c r="LJJ49" s="63"/>
      <c r="LJK49" s="63"/>
      <c r="LJL49" s="63"/>
      <c r="LJM49" s="63"/>
      <c r="LJN49" s="63"/>
      <c r="LJO49" s="63"/>
      <c r="LJP49" s="63"/>
      <c r="LJQ49" s="63"/>
      <c r="LJR49" s="63"/>
      <c r="LJS49" s="63"/>
      <c r="LJT49" s="63"/>
      <c r="LJU49" s="63"/>
      <c r="LJV49" s="63"/>
      <c r="LJW49" s="63"/>
      <c r="LJX49" s="63"/>
      <c r="LJY49" s="63"/>
      <c r="LJZ49" s="63"/>
      <c r="LKA49" s="63"/>
      <c r="LKB49" s="63"/>
      <c r="LKC49" s="63"/>
      <c r="LKD49" s="63"/>
      <c r="LKE49" s="63"/>
      <c r="LKF49" s="63"/>
      <c r="LKG49" s="63"/>
      <c r="LKH49" s="63"/>
      <c r="LKI49" s="63"/>
      <c r="LKJ49" s="63"/>
      <c r="LKK49" s="63"/>
      <c r="LKL49" s="63"/>
      <c r="LKM49" s="63"/>
      <c r="LKN49" s="63"/>
      <c r="LKO49" s="63"/>
      <c r="LKP49" s="63"/>
      <c r="LKQ49" s="63"/>
      <c r="LKR49" s="63"/>
      <c r="LKS49" s="63"/>
      <c r="LKT49" s="63"/>
      <c r="LKU49" s="63"/>
      <c r="LKV49" s="63"/>
      <c r="LKW49" s="63"/>
      <c r="LKX49" s="63"/>
      <c r="LKY49" s="63"/>
      <c r="LKZ49" s="63"/>
      <c r="LLA49" s="63"/>
      <c r="LLB49" s="63"/>
      <c r="LLC49" s="63"/>
      <c r="LLD49" s="63"/>
      <c r="LLE49" s="63"/>
      <c r="LLF49" s="63"/>
      <c r="LLG49" s="63"/>
      <c r="LLH49" s="63"/>
      <c r="LLI49" s="63"/>
      <c r="LLJ49" s="63"/>
      <c r="LLK49" s="63"/>
      <c r="LLL49" s="63"/>
      <c r="LLM49" s="63"/>
      <c r="LLN49" s="63"/>
      <c r="LLO49" s="63"/>
      <c r="LLP49" s="63"/>
      <c r="LLQ49" s="63"/>
      <c r="LLR49" s="63"/>
      <c r="LLS49" s="63"/>
      <c r="LLT49" s="63"/>
      <c r="LLU49" s="63"/>
      <c r="LLV49" s="63"/>
      <c r="LLW49" s="63"/>
      <c r="LLX49" s="63"/>
      <c r="LLY49" s="63"/>
      <c r="LLZ49" s="63"/>
      <c r="LMA49" s="63"/>
      <c r="LMB49" s="63"/>
      <c r="LMC49" s="63"/>
      <c r="LMD49" s="63"/>
      <c r="LME49" s="63"/>
      <c r="LMF49" s="63"/>
      <c r="LMG49" s="63"/>
      <c r="LMH49" s="63"/>
      <c r="LMI49" s="63"/>
      <c r="LMJ49" s="63"/>
      <c r="LMK49" s="63"/>
      <c r="LML49" s="63"/>
      <c r="LMM49" s="63"/>
      <c r="LMN49" s="63"/>
      <c r="LMO49" s="63"/>
      <c r="LMP49" s="63"/>
      <c r="LMQ49" s="63"/>
      <c r="LMR49" s="63"/>
      <c r="LMS49" s="63"/>
      <c r="LMT49" s="63"/>
      <c r="LMU49" s="63"/>
      <c r="LMV49" s="63"/>
      <c r="LMW49" s="63"/>
      <c r="LMX49" s="63"/>
      <c r="LMY49" s="63"/>
      <c r="LMZ49" s="63"/>
      <c r="LNA49" s="63"/>
      <c r="LNB49" s="63"/>
      <c r="LNC49" s="63"/>
      <c r="LND49" s="63"/>
      <c r="LNE49" s="63"/>
      <c r="LNF49" s="63"/>
      <c r="LNG49" s="63"/>
      <c r="LNH49" s="63"/>
      <c r="LNI49" s="63"/>
      <c r="LNJ49" s="63"/>
      <c r="LNK49" s="63"/>
      <c r="LNL49" s="63"/>
      <c r="LNM49" s="63"/>
      <c r="LNN49" s="63"/>
      <c r="LNO49" s="63"/>
      <c r="LNP49" s="63"/>
      <c r="LNQ49" s="63"/>
      <c r="LNR49" s="63"/>
      <c r="LNS49" s="63"/>
      <c r="LNT49" s="63"/>
      <c r="LNU49" s="63"/>
      <c r="LNV49" s="63"/>
      <c r="LNW49" s="63"/>
      <c r="LNX49" s="63"/>
      <c r="LNY49" s="63"/>
      <c r="LNZ49" s="63"/>
      <c r="LOA49" s="63"/>
      <c r="LOB49" s="63"/>
      <c r="LOC49" s="63"/>
      <c r="LOD49" s="63"/>
      <c r="LOE49" s="63"/>
      <c r="LOF49" s="63"/>
      <c r="LOG49" s="63"/>
      <c r="LOH49" s="63"/>
      <c r="LOI49" s="63"/>
      <c r="LOJ49" s="63"/>
      <c r="LOK49" s="63"/>
      <c r="LOL49" s="63"/>
      <c r="LOM49" s="63"/>
      <c r="LON49" s="63"/>
      <c r="LOO49" s="63"/>
      <c r="LOP49" s="63"/>
      <c r="LOQ49" s="63"/>
      <c r="LOR49" s="63"/>
      <c r="LOS49" s="63"/>
      <c r="LOT49" s="63"/>
      <c r="LOU49" s="63"/>
      <c r="LOV49" s="63"/>
      <c r="LOW49" s="63"/>
      <c r="LOX49" s="63"/>
      <c r="LOY49" s="63"/>
      <c r="LOZ49" s="63"/>
      <c r="LPA49" s="63"/>
      <c r="LPB49" s="63"/>
      <c r="LPC49" s="63"/>
      <c r="LPD49" s="63"/>
      <c r="LPE49" s="63"/>
      <c r="LPF49" s="63"/>
      <c r="LPG49" s="63"/>
      <c r="LPH49" s="63"/>
      <c r="LPI49" s="63"/>
      <c r="LPJ49" s="63"/>
      <c r="LPK49" s="63"/>
      <c r="LPL49" s="63"/>
      <c r="LPM49" s="63"/>
      <c r="LPN49" s="63"/>
      <c r="LPO49" s="63"/>
      <c r="LPP49" s="63"/>
      <c r="LPQ49" s="63"/>
      <c r="LPR49" s="63"/>
      <c r="LPS49" s="63"/>
      <c r="LPT49" s="63"/>
      <c r="LPU49" s="63"/>
      <c r="LPV49" s="63"/>
      <c r="LPW49" s="63"/>
      <c r="LPX49" s="63"/>
      <c r="LPY49" s="63"/>
      <c r="LPZ49" s="63"/>
      <c r="LQA49" s="63"/>
      <c r="LQB49" s="63"/>
      <c r="LQC49" s="63"/>
      <c r="LQD49" s="63"/>
      <c r="LQE49" s="63"/>
      <c r="LQF49" s="63"/>
      <c r="LQG49" s="63"/>
      <c r="LQH49" s="63"/>
      <c r="LQI49" s="63"/>
      <c r="LQJ49" s="63"/>
      <c r="LQK49" s="63"/>
      <c r="LQL49" s="63"/>
      <c r="LQM49" s="63"/>
      <c r="LQN49" s="63"/>
      <c r="LQO49" s="63"/>
      <c r="LQP49" s="63"/>
      <c r="LQQ49" s="63"/>
      <c r="LQR49" s="63"/>
      <c r="LQS49" s="63"/>
      <c r="LQT49" s="63"/>
      <c r="LQU49" s="63"/>
      <c r="LQV49" s="63"/>
      <c r="LQW49" s="63"/>
      <c r="LQX49" s="63"/>
      <c r="LQY49" s="63"/>
      <c r="LQZ49" s="63"/>
      <c r="LRA49" s="63"/>
      <c r="LRB49" s="63"/>
      <c r="LRC49" s="63"/>
      <c r="LRD49" s="63"/>
      <c r="LRE49" s="63"/>
      <c r="LRF49" s="63"/>
      <c r="LRG49" s="63"/>
      <c r="LRH49" s="63"/>
      <c r="LRI49" s="63"/>
      <c r="LRJ49" s="63"/>
      <c r="LRK49" s="63"/>
      <c r="LRL49" s="63"/>
      <c r="LRM49" s="63"/>
      <c r="LRN49" s="63"/>
      <c r="LRO49" s="63"/>
      <c r="LRP49" s="63"/>
      <c r="LRQ49" s="63"/>
      <c r="LRR49" s="63"/>
      <c r="LRS49" s="63"/>
      <c r="LRT49" s="63"/>
      <c r="LRU49" s="63"/>
      <c r="LRV49" s="63"/>
      <c r="LRW49" s="63"/>
      <c r="LRX49" s="63"/>
      <c r="LRY49" s="63"/>
      <c r="LRZ49" s="63"/>
      <c r="LSA49" s="63"/>
      <c r="LSB49" s="63"/>
      <c r="LSC49" s="63"/>
      <c r="LSD49" s="63"/>
      <c r="LSE49" s="63"/>
      <c r="LSF49" s="63"/>
      <c r="LSG49" s="63"/>
      <c r="LSH49" s="63"/>
      <c r="LSI49" s="63"/>
      <c r="LSJ49" s="63"/>
      <c r="LSK49" s="63"/>
      <c r="LSL49" s="63"/>
      <c r="LSM49" s="63"/>
      <c r="LSN49" s="63"/>
      <c r="LSO49" s="63"/>
      <c r="LSP49" s="63"/>
      <c r="LSQ49" s="63"/>
      <c r="LSR49" s="63"/>
      <c r="LSS49" s="63"/>
      <c r="LST49" s="63"/>
      <c r="LSU49" s="63"/>
      <c r="LSV49" s="63"/>
      <c r="LSW49" s="63"/>
      <c r="LSX49" s="63"/>
      <c r="LSY49" s="63"/>
      <c r="LSZ49" s="63"/>
      <c r="LTA49" s="63"/>
      <c r="LTB49" s="63"/>
      <c r="LTC49" s="63"/>
      <c r="LTD49" s="63"/>
      <c r="LTE49" s="63"/>
      <c r="LTF49" s="63"/>
      <c r="LTG49" s="63"/>
      <c r="LTH49" s="63"/>
      <c r="LTI49" s="63"/>
      <c r="LTJ49" s="63"/>
      <c r="LTK49" s="63"/>
      <c r="LTL49" s="63"/>
      <c r="LTM49" s="63"/>
      <c r="LTN49" s="63"/>
      <c r="LTO49" s="63"/>
      <c r="LTP49" s="63"/>
      <c r="LTQ49" s="63"/>
      <c r="LTR49" s="63"/>
      <c r="LTS49" s="63"/>
      <c r="LTT49" s="63"/>
      <c r="LTU49" s="63"/>
      <c r="LTV49" s="63"/>
      <c r="LTW49" s="63"/>
      <c r="LTX49" s="63"/>
      <c r="LTY49" s="63"/>
      <c r="LTZ49" s="63"/>
      <c r="LUA49" s="63"/>
      <c r="LUB49" s="63"/>
      <c r="LUC49" s="63"/>
      <c r="LUD49" s="63"/>
      <c r="LUE49" s="63"/>
      <c r="LUF49" s="63"/>
      <c r="LUG49" s="63"/>
      <c r="LUH49" s="63"/>
      <c r="LUI49" s="63"/>
      <c r="LUJ49" s="63"/>
      <c r="LUK49" s="63"/>
      <c r="LUL49" s="63"/>
      <c r="LUM49" s="63"/>
      <c r="LUN49" s="63"/>
      <c r="LUO49" s="63"/>
      <c r="LUP49" s="63"/>
      <c r="LUQ49" s="63"/>
      <c r="LUR49" s="63"/>
      <c r="LUS49" s="63"/>
      <c r="LUT49" s="63"/>
      <c r="LUU49" s="63"/>
      <c r="LUV49" s="63"/>
      <c r="LUW49" s="63"/>
      <c r="LUX49" s="63"/>
      <c r="LUY49" s="63"/>
      <c r="LUZ49" s="63"/>
      <c r="LVA49" s="63"/>
      <c r="LVB49" s="63"/>
      <c r="LVC49" s="63"/>
      <c r="LVD49" s="63"/>
      <c r="LVE49" s="63"/>
      <c r="LVF49" s="63"/>
      <c r="LVG49" s="63"/>
      <c r="LVH49" s="63"/>
      <c r="LVI49" s="63"/>
      <c r="LVJ49" s="63"/>
      <c r="LVK49" s="63"/>
      <c r="LVL49" s="63"/>
      <c r="LVM49" s="63"/>
      <c r="LVN49" s="63"/>
      <c r="LVO49" s="63"/>
      <c r="LVP49" s="63"/>
      <c r="LVQ49" s="63"/>
      <c r="LVR49" s="63"/>
      <c r="LVS49" s="63"/>
      <c r="LVT49" s="63"/>
      <c r="LVU49" s="63"/>
      <c r="LVV49" s="63"/>
      <c r="LVW49" s="63"/>
      <c r="LVX49" s="63"/>
      <c r="LVY49" s="63"/>
      <c r="LVZ49" s="63"/>
      <c r="LWA49" s="63"/>
      <c r="LWB49" s="63"/>
      <c r="LWC49" s="63"/>
      <c r="LWD49" s="63"/>
      <c r="LWE49" s="63"/>
      <c r="LWF49" s="63"/>
      <c r="LWG49" s="63"/>
      <c r="LWH49" s="63"/>
      <c r="LWI49" s="63"/>
      <c r="LWJ49" s="63"/>
      <c r="LWK49" s="63"/>
      <c r="LWL49" s="63"/>
      <c r="LWM49" s="63"/>
      <c r="LWN49" s="63"/>
      <c r="LWO49" s="63"/>
      <c r="LWP49" s="63"/>
      <c r="LWQ49" s="63"/>
      <c r="LWR49" s="63"/>
      <c r="LWS49" s="63"/>
      <c r="LWT49" s="63"/>
      <c r="LWU49" s="63"/>
      <c r="LWV49" s="63"/>
      <c r="LWW49" s="63"/>
      <c r="LWX49" s="63"/>
      <c r="LWY49" s="63"/>
      <c r="LWZ49" s="63"/>
      <c r="LXA49" s="63"/>
      <c r="LXB49" s="63"/>
      <c r="LXC49" s="63"/>
      <c r="LXD49" s="63"/>
      <c r="LXE49" s="63"/>
      <c r="LXF49" s="63"/>
      <c r="LXG49" s="63"/>
      <c r="LXH49" s="63"/>
      <c r="LXI49" s="63"/>
      <c r="LXJ49" s="63"/>
      <c r="LXK49" s="63"/>
      <c r="LXL49" s="63"/>
      <c r="LXM49" s="63"/>
      <c r="LXN49" s="63"/>
      <c r="LXO49" s="63"/>
      <c r="LXP49" s="63"/>
      <c r="LXQ49" s="63"/>
      <c r="LXR49" s="63"/>
      <c r="LXS49" s="63"/>
      <c r="LXT49" s="63"/>
      <c r="LXU49" s="63"/>
      <c r="LXV49" s="63"/>
      <c r="LXW49" s="63"/>
      <c r="LXX49" s="63"/>
      <c r="LXY49" s="63"/>
      <c r="LXZ49" s="63"/>
      <c r="LYA49" s="63"/>
      <c r="LYB49" s="63"/>
      <c r="LYC49" s="63"/>
      <c r="LYD49" s="63"/>
      <c r="LYE49" s="63"/>
      <c r="LYF49" s="63"/>
      <c r="LYG49" s="63"/>
      <c r="LYH49" s="63"/>
      <c r="LYI49" s="63"/>
      <c r="LYJ49" s="63"/>
      <c r="LYK49" s="63"/>
      <c r="LYL49" s="63"/>
      <c r="LYM49" s="63"/>
      <c r="LYN49" s="63"/>
      <c r="LYO49" s="63"/>
      <c r="LYP49" s="63"/>
      <c r="LYQ49" s="63"/>
      <c r="LYR49" s="63"/>
      <c r="LYS49" s="63"/>
      <c r="LYT49" s="63"/>
      <c r="LYU49" s="63"/>
      <c r="LYV49" s="63"/>
      <c r="LYW49" s="63"/>
      <c r="LYX49" s="63"/>
      <c r="LYY49" s="63"/>
      <c r="LYZ49" s="63"/>
      <c r="LZA49" s="63"/>
      <c r="LZB49" s="63"/>
      <c r="LZC49" s="63"/>
      <c r="LZD49" s="63"/>
      <c r="LZE49" s="63"/>
      <c r="LZF49" s="63"/>
      <c r="LZG49" s="63"/>
      <c r="LZH49" s="63"/>
      <c r="LZI49" s="63"/>
      <c r="LZJ49" s="63"/>
      <c r="LZK49" s="63"/>
      <c r="LZL49" s="63"/>
      <c r="LZM49" s="63"/>
      <c r="LZN49" s="63"/>
      <c r="LZO49" s="63"/>
      <c r="LZP49" s="63"/>
      <c r="LZQ49" s="63"/>
      <c r="LZR49" s="63"/>
      <c r="LZS49" s="63"/>
      <c r="LZT49" s="63"/>
      <c r="LZU49" s="63"/>
      <c r="LZV49" s="63"/>
      <c r="LZW49" s="63"/>
      <c r="LZX49" s="63"/>
      <c r="LZY49" s="63"/>
      <c r="LZZ49" s="63"/>
      <c r="MAA49" s="63"/>
      <c r="MAB49" s="63"/>
      <c r="MAC49" s="63"/>
      <c r="MAD49" s="63"/>
      <c r="MAE49" s="63"/>
      <c r="MAF49" s="63"/>
      <c r="MAG49" s="63"/>
      <c r="MAH49" s="63"/>
      <c r="MAI49" s="63"/>
      <c r="MAJ49" s="63"/>
      <c r="MAK49" s="63"/>
      <c r="MAL49" s="63"/>
      <c r="MAM49" s="63"/>
      <c r="MAN49" s="63"/>
      <c r="MAO49" s="63"/>
      <c r="MAP49" s="63"/>
      <c r="MAQ49" s="63"/>
      <c r="MAR49" s="63"/>
      <c r="MAS49" s="63"/>
      <c r="MAT49" s="63"/>
      <c r="MAU49" s="63"/>
      <c r="MAV49" s="63"/>
      <c r="MAW49" s="63"/>
      <c r="MAX49" s="63"/>
      <c r="MAY49" s="63"/>
      <c r="MAZ49" s="63"/>
      <c r="MBA49" s="63"/>
      <c r="MBB49" s="63"/>
      <c r="MBC49" s="63"/>
      <c r="MBD49" s="63"/>
      <c r="MBE49" s="63"/>
      <c r="MBF49" s="63"/>
      <c r="MBG49" s="63"/>
      <c r="MBH49" s="63"/>
      <c r="MBI49" s="63"/>
      <c r="MBJ49" s="63"/>
      <c r="MBK49" s="63"/>
      <c r="MBL49" s="63"/>
      <c r="MBM49" s="63"/>
      <c r="MBN49" s="63"/>
      <c r="MBO49" s="63"/>
      <c r="MBP49" s="63"/>
      <c r="MBQ49" s="63"/>
      <c r="MBR49" s="63"/>
      <c r="MBS49" s="63"/>
      <c r="MBT49" s="63"/>
      <c r="MBU49" s="63"/>
      <c r="MBV49" s="63"/>
      <c r="MBW49" s="63"/>
      <c r="MBX49" s="63"/>
      <c r="MBY49" s="63"/>
      <c r="MBZ49" s="63"/>
      <c r="MCA49" s="63"/>
      <c r="MCB49" s="63"/>
      <c r="MCC49" s="63"/>
      <c r="MCD49" s="63"/>
      <c r="MCE49" s="63"/>
      <c r="MCF49" s="63"/>
      <c r="MCG49" s="63"/>
      <c r="MCH49" s="63"/>
      <c r="MCI49" s="63"/>
      <c r="MCJ49" s="63"/>
      <c r="MCK49" s="63"/>
      <c r="MCL49" s="63"/>
      <c r="MCM49" s="63"/>
      <c r="MCN49" s="63"/>
      <c r="MCO49" s="63"/>
      <c r="MCP49" s="63"/>
      <c r="MCQ49" s="63"/>
      <c r="MCR49" s="63"/>
      <c r="MCS49" s="63"/>
      <c r="MCT49" s="63"/>
      <c r="MCU49" s="63"/>
      <c r="MCV49" s="63"/>
      <c r="MCW49" s="63"/>
      <c r="MCX49" s="63"/>
      <c r="MCY49" s="63"/>
      <c r="MCZ49" s="63"/>
      <c r="MDA49" s="63"/>
      <c r="MDB49" s="63"/>
      <c r="MDC49" s="63"/>
      <c r="MDD49" s="63"/>
      <c r="MDE49" s="63"/>
      <c r="MDF49" s="63"/>
      <c r="MDG49" s="63"/>
      <c r="MDH49" s="63"/>
      <c r="MDI49" s="63"/>
      <c r="MDJ49" s="63"/>
      <c r="MDK49" s="63"/>
      <c r="MDL49" s="63"/>
      <c r="MDM49" s="63"/>
      <c r="MDN49" s="63"/>
      <c r="MDO49" s="63"/>
      <c r="MDP49" s="63"/>
      <c r="MDQ49" s="63"/>
      <c r="MDR49" s="63"/>
      <c r="MDS49" s="63"/>
      <c r="MDT49" s="63"/>
      <c r="MDU49" s="63"/>
      <c r="MDV49" s="63"/>
      <c r="MDW49" s="63"/>
      <c r="MDX49" s="63"/>
      <c r="MDY49" s="63"/>
      <c r="MDZ49" s="63"/>
      <c r="MEA49" s="63"/>
      <c r="MEB49" s="63"/>
      <c r="MEC49" s="63"/>
      <c r="MED49" s="63"/>
      <c r="MEE49" s="63"/>
      <c r="MEF49" s="63"/>
      <c r="MEG49" s="63"/>
      <c r="MEH49" s="63"/>
      <c r="MEI49" s="63"/>
      <c r="MEJ49" s="63"/>
      <c r="MEK49" s="63"/>
      <c r="MEL49" s="63"/>
      <c r="MEM49" s="63"/>
      <c r="MEN49" s="63"/>
      <c r="MEO49" s="63"/>
      <c r="MEP49" s="63"/>
      <c r="MEQ49" s="63"/>
      <c r="MER49" s="63"/>
      <c r="MES49" s="63"/>
      <c r="MET49" s="63"/>
      <c r="MEU49" s="63"/>
      <c r="MEV49" s="63"/>
      <c r="MEW49" s="63"/>
      <c r="MEX49" s="63"/>
      <c r="MEY49" s="63"/>
      <c r="MEZ49" s="63"/>
      <c r="MFA49" s="63"/>
      <c r="MFB49" s="63"/>
      <c r="MFC49" s="63"/>
      <c r="MFD49" s="63"/>
      <c r="MFE49" s="63"/>
      <c r="MFF49" s="63"/>
      <c r="MFG49" s="63"/>
      <c r="MFH49" s="63"/>
      <c r="MFI49" s="63"/>
      <c r="MFJ49" s="63"/>
      <c r="MFK49" s="63"/>
      <c r="MFL49" s="63"/>
      <c r="MFM49" s="63"/>
      <c r="MFN49" s="63"/>
      <c r="MFO49" s="63"/>
      <c r="MFP49" s="63"/>
      <c r="MFQ49" s="63"/>
      <c r="MFR49" s="63"/>
      <c r="MFS49" s="63"/>
      <c r="MFT49" s="63"/>
      <c r="MFU49" s="63"/>
      <c r="MFV49" s="63"/>
      <c r="MFW49" s="63"/>
      <c r="MFX49" s="63"/>
      <c r="MFY49" s="63"/>
      <c r="MFZ49" s="63"/>
      <c r="MGA49" s="63"/>
      <c r="MGB49" s="63"/>
      <c r="MGC49" s="63"/>
      <c r="MGD49" s="63"/>
      <c r="MGE49" s="63"/>
      <c r="MGF49" s="63"/>
      <c r="MGG49" s="63"/>
      <c r="MGH49" s="63"/>
      <c r="MGI49" s="63"/>
      <c r="MGJ49" s="63"/>
      <c r="MGK49" s="63"/>
      <c r="MGL49" s="63"/>
      <c r="MGM49" s="63"/>
      <c r="MGN49" s="63"/>
      <c r="MGO49" s="63"/>
      <c r="MGP49" s="63"/>
      <c r="MGQ49" s="63"/>
      <c r="MGR49" s="63"/>
      <c r="MGS49" s="63"/>
      <c r="MGT49" s="63"/>
      <c r="MGU49" s="63"/>
      <c r="MGV49" s="63"/>
      <c r="MGW49" s="63"/>
      <c r="MGX49" s="63"/>
      <c r="MGY49" s="63"/>
      <c r="MGZ49" s="63"/>
      <c r="MHA49" s="63"/>
      <c r="MHB49" s="63"/>
      <c r="MHC49" s="63"/>
      <c r="MHD49" s="63"/>
      <c r="MHE49" s="63"/>
      <c r="MHF49" s="63"/>
      <c r="MHG49" s="63"/>
      <c r="MHH49" s="63"/>
      <c r="MHI49" s="63"/>
      <c r="MHJ49" s="63"/>
      <c r="MHK49" s="63"/>
      <c r="MHL49" s="63"/>
      <c r="MHM49" s="63"/>
      <c r="MHN49" s="63"/>
      <c r="MHO49" s="63"/>
      <c r="MHP49" s="63"/>
      <c r="MHQ49" s="63"/>
      <c r="MHR49" s="63"/>
      <c r="MHS49" s="63"/>
      <c r="MHT49" s="63"/>
      <c r="MHU49" s="63"/>
      <c r="MHV49" s="63"/>
      <c r="MHW49" s="63"/>
      <c r="MHX49" s="63"/>
      <c r="MHY49" s="63"/>
      <c r="MHZ49" s="63"/>
      <c r="MIA49" s="63"/>
      <c r="MIB49" s="63"/>
      <c r="MIC49" s="63"/>
      <c r="MID49" s="63"/>
      <c r="MIE49" s="63"/>
      <c r="MIF49" s="63"/>
      <c r="MIG49" s="63"/>
      <c r="MIH49" s="63"/>
      <c r="MII49" s="63"/>
      <c r="MIJ49" s="63"/>
      <c r="MIK49" s="63"/>
      <c r="MIL49" s="63"/>
      <c r="MIM49" s="63"/>
      <c r="MIN49" s="63"/>
      <c r="MIO49" s="63"/>
      <c r="MIP49" s="63"/>
      <c r="MIQ49" s="63"/>
      <c r="MIR49" s="63"/>
      <c r="MIS49" s="63"/>
      <c r="MIT49" s="63"/>
      <c r="MIU49" s="63"/>
      <c r="MIV49" s="63"/>
      <c r="MIW49" s="63"/>
      <c r="MIX49" s="63"/>
      <c r="MIY49" s="63"/>
      <c r="MIZ49" s="63"/>
      <c r="MJA49" s="63"/>
      <c r="MJB49" s="63"/>
      <c r="MJC49" s="63"/>
      <c r="MJD49" s="63"/>
      <c r="MJE49" s="63"/>
      <c r="MJF49" s="63"/>
      <c r="MJG49" s="63"/>
      <c r="MJH49" s="63"/>
      <c r="MJI49" s="63"/>
      <c r="MJJ49" s="63"/>
      <c r="MJK49" s="63"/>
      <c r="MJL49" s="63"/>
      <c r="MJM49" s="63"/>
      <c r="MJN49" s="63"/>
      <c r="MJO49" s="63"/>
      <c r="MJP49" s="63"/>
      <c r="MJQ49" s="63"/>
      <c r="MJR49" s="63"/>
      <c r="MJS49" s="63"/>
      <c r="MJT49" s="63"/>
      <c r="MJU49" s="63"/>
      <c r="MJV49" s="63"/>
      <c r="MJW49" s="63"/>
      <c r="MJX49" s="63"/>
      <c r="MJY49" s="63"/>
      <c r="MJZ49" s="63"/>
      <c r="MKA49" s="63"/>
      <c r="MKB49" s="63"/>
      <c r="MKC49" s="63"/>
      <c r="MKD49" s="63"/>
      <c r="MKE49" s="63"/>
      <c r="MKF49" s="63"/>
      <c r="MKG49" s="63"/>
      <c r="MKH49" s="63"/>
      <c r="MKI49" s="63"/>
      <c r="MKJ49" s="63"/>
      <c r="MKK49" s="63"/>
      <c r="MKL49" s="63"/>
      <c r="MKM49" s="63"/>
      <c r="MKN49" s="63"/>
      <c r="MKO49" s="63"/>
      <c r="MKP49" s="63"/>
      <c r="MKQ49" s="63"/>
      <c r="MKR49" s="63"/>
      <c r="MKS49" s="63"/>
      <c r="MKT49" s="63"/>
      <c r="MKU49" s="63"/>
      <c r="MKV49" s="63"/>
      <c r="MKW49" s="63"/>
      <c r="MKX49" s="63"/>
      <c r="MKY49" s="63"/>
      <c r="MKZ49" s="63"/>
      <c r="MLA49" s="63"/>
      <c r="MLB49" s="63"/>
      <c r="MLC49" s="63"/>
      <c r="MLD49" s="63"/>
      <c r="MLE49" s="63"/>
      <c r="MLF49" s="63"/>
      <c r="MLG49" s="63"/>
      <c r="MLH49" s="63"/>
      <c r="MLI49" s="63"/>
      <c r="MLJ49" s="63"/>
      <c r="MLK49" s="63"/>
      <c r="MLL49" s="63"/>
      <c r="MLM49" s="63"/>
      <c r="MLN49" s="63"/>
      <c r="MLO49" s="63"/>
      <c r="MLP49" s="63"/>
      <c r="MLQ49" s="63"/>
      <c r="MLR49" s="63"/>
      <c r="MLS49" s="63"/>
      <c r="MLT49" s="63"/>
      <c r="MLU49" s="63"/>
      <c r="MLV49" s="63"/>
      <c r="MLW49" s="63"/>
      <c r="MLX49" s="63"/>
      <c r="MLY49" s="63"/>
      <c r="MLZ49" s="63"/>
      <c r="MMA49" s="63"/>
      <c r="MMB49" s="63"/>
      <c r="MMC49" s="63"/>
      <c r="MMD49" s="63"/>
      <c r="MME49" s="63"/>
      <c r="MMF49" s="63"/>
      <c r="MMG49" s="63"/>
      <c r="MMH49" s="63"/>
      <c r="MMI49" s="63"/>
      <c r="MMJ49" s="63"/>
      <c r="MMK49" s="63"/>
      <c r="MML49" s="63"/>
      <c r="MMM49" s="63"/>
      <c r="MMN49" s="63"/>
      <c r="MMO49" s="63"/>
      <c r="MMP49" s="63"/>
      <c r="MMQ49" s="63"/>
      <c r="MMR49" s="63"/>
      <c r="MMS49" s="63"/>
      <c r="MMT49" s="63"/>
      <c r="MMU49" s="63"/>
      <c r="MMV49" s="63"/>
      <c r="MMW49" s="63"/>
      <c r="MMX49" s="63"/>
      <c r="MMY49" s="63"/>
      <c r="MMZ49" s="63"/>
      <c r="MNA49" s="63"/>
      <c r="MNB49" s="63"/>
      <c r="MNC49" s="63"/>
      <c r="MND49" s="63"/>
      <c r="MNE49" s="63"/>
      <c r="MNF49" s="63"/>
      <c r="MNG49" s="63"/>
      <c r="MNH49" s="63"/>
      <c r="MNI49" s="63"/>
      <c r="MNJ49" s="63"/>
      <c r="MNK49" s="63"/>
      <c r="MNL49" s="63"/>
      <c r="MNM49" s="63"/>
      <c r="MNN49" s="63"/>
      <c r="MNO49" s="63"/>
      <c r="MNP49" s="63"/>
      <c r="MNQ49" s="63"/>
      <c r="MNR49" s="63"/>
      <c r="MNS49" s="63"/>
      <c r="MNT49" s="63"/>
      <c r="MNU49" s="63"/>
      <c r="MNV49" s="63"/>
      <c r="MNW49" s="63"/>
      <c r="MNX49" s="63"/>
      <c r="MNY49" s="63"/>
      <c r="MNZ49" s="63"/>
      <c r="MOA49" s="63"/>
      <c r="MOB49" s="63"/>
      <c r="MOC49" s="63"/>
      <c r="MOD49" s="63"/>
      <c r="MOE49" s="63"/>
      <c r="MOF49" s="63"/>
      <c r="MOG49" s="63"/>
      <c r="MOH49" s="63"/>
      <c r="MOI49" s="63"/>
      <c r="MOJ49" s="63"/>
      <c r="MOK49" s="63"/>
      <c r="MOL49" s="63"/>
      <c r="MOM49" s="63"/>
      <c r="MON49" s="63"/>
      <c r="MOO49" s="63"/>
      <c r="MOP49" s="63"/>
      <c r="MOQ49" s="63"/>
      <c r="MOR49" s="63"/>
      <c r="MOS49" s="63"/>
      <c r="MOT49" s="63"/>
      <c r="MOU49" s="63"/>
      <c r="MOV49" s="63"/>
      <c r="MOW49" s="63"/>
      <c r="MOX49" s="63"/>
      <c r="MOY49" s="63"/>
      <c r="MOZ49" s="63"/>
      <c r="MPA49" s="63"/>
      <c r="MPB49" s="63"/>
      <c r="MPC49" s="63"/>
      <c r="MPD49" s="63"/>
      <c r="MPE49" s="63"/>
      <c r="MPF49" s="63"/>
      <c r="MPG49" s="63"/>
      <c r="MPH49" s="63"/>
      <c r="MPI49" s="63"/>
      <c r="MPJ49" s="63"/>
      <c r="MPK49" s="63"/>
      <c r="MPL49" s="63"/>
      <c r="MPM49" s="63"/>
      <c r="MPN49" s="63"/>
      <c r="MPO49" s="63"/>
      <c r="MPP49" s="63"/>
      <c r="MPQ49" s="63"/>
      <c r="MPR49" s="63"/>
      <c r="MPS49" s="63"/>
      <c r="MPT49" s="63"/>
      <c r="MPU49" s="63"/>
      <c r="MPV49" s="63"/>
      <c r="MPW49" s="63"/>
      <c r="MPX49" s="63"/>
      <c r="MPY49" s="63"/>
      <c r="MPZ49" s="63"/>
      <c r="MQA49" s="63"/>
      <c r="MQB49" s="63"/>
      <c r="MQC49" s="63"/>
      <c r="MQD49" s="63"/>
      <c r="MQE49" s="63"/>
      <c r="MQF49" s="63"/>
      <c r="MQG49" s="63"/>
      <c r="MQH49" s="63"/>
      <c r="MQI49" s="63"/>
      <c r="MQJ49" s="63"/>
      <c r="MQK49" s="63"/>
      <c r="MQL49" s="63"/>
      <c r="MQM49" s="63"/>
      <c r="MQN49" s="63"/>
      <c r="MQO49" s="63"/>
      <c r="MQP49" s="63"/>
      <c r="MQQ49" s="63"/>
      <c r="MQR49" s="63"/>
      <c r="MQS49" s="63"/>
      <c r="MQT49" s="63"/>
      <c r="MQU49" s="63"/>
      <c r="MQV49" s="63"/>
      <c r="MQW49" s="63"/>
      <c r="MQX49" s="63"/>
      <c r="MQY49" s="63"/>
      <c r="MQZ49" s="63"/>
      <c r="MRA49" s="63"/>
      <c r="MRB49" s="63"/>
      <c r="MRC49" s="63"/>
      <c r="MRD49" s="63"/>
      <c r="MRE49" s="63"/>
      <c r="MRF49" s="63"/>
      <c r="MRG49" s="63"/>
      <c r="MRH49" s="63"/>
      <c r="MRI49" s="63"/>
      <c r="MRJ49" s="63"/>
      <c r="MRK49" s="63"/>
      <c r="MRL49" s="63"/>
      <c r="MRM49" s="63"/>
      <c r="MRN49" s="63"/>
      <c r="MRO49" s="63"/>
      <c r="MRP49" s="63"/>
      <c r="MRQ49" s="63"/>
      <c r="MRR49" s="63"/>
      <c r="MRS49" s="63"/>
      <c r="MRT49" s="63"/>
      <c r="MRU49" s="63"/>
      <c r="MRV49" s="63"/>
      <c r="MRW49" s="63"/>
      <c r="MRX49" s="63"/>
      <c r="MRY49" s="63"/>
      <c r="MRZ49" s="63"/>
      <c r="MSA49" s="63"/>
      <c r="MSB49" s="63"/>
      <c r="MSC49" s="63"/>
      <c r="MSD49" s="63"/>
      <c r="MSE49" s="63"/>
      <c r="MSF49" s="63"/>
      <c r="MSG49" s="63"/>
      <c r="MSH49" s="63"/>
      <c r="MSI49" s="63"/>
      <c r="MSJ49" s="63"/>
      <c r="MSK49" s="63"/>
      <c r="MSL49" s="63"/>
      <c r="MSM49" s="63"/>
      <c r="MSN49" s="63"/>
      <c r="MSO49" s="63"/>
      <c r="MSP49" s="63"/>
      <c r="MSQ49" s="63"/>
      <c r="MSR49" s="63"/>
      <c r="MSS49" s="63"/>
      <c r="MST49" s="63"/>
      <c r="MSU49" s="63"/>
      <c r="MSV49" s="63"/>
      <c r="MSW49" s="63"/>
      <c r="MSX49" s="63"/>
      <c r="MSY49" s="63"/>
      <c r="MSZ49" s="63"/>
      <c r="MTA49" s="63"/>
      <c r="MTB49" s="63"/>
      <c r="MTC49" s="63"/>
      <c r="MTD49" s="63"/>
      <c r="MTE49" s="63"/>
      <c r="MTF49" s="63"/>
      <c r="MTG49" s="63"/>
      <c r="MTH49" s="63"/>
      <c r="MTI49" s="63"/>
      <c r="MTJ49" s="63"/>
      <c r="MTK49" s="63"/>
      <c r="MTL49" s="63"/>
      <c r="MTM49" s="63"/>
      <c r="MTN49" s="63"/>
      <c r="MTO49" s="63"/>
      <c r="MTP49" s="63"/>
      <c r="MTQ49" s="63"/>
      <c r="MTR49" s="63"/>
      <c r="MTS49" s="63"/>
      <c r="MTT49" s="63"/>
      <c r="MTU49" s="63"/>
      <c r="MTV49" s="63"/>
      <c r="MTW49" s="63"/>
      <c r="MTX49" s="63"/>
      <c r="MTY49" s="63"/>
      <c r="MTZ49" s="63"/>
      <c r="MUA49" s="63"/>
      <c r="MUB49" s="63"/>
      <c r="MUC49" s="63"/>
      <c r="MUD49" s="63"/>
      <c r="MUE49" s="63"/>
      <c r="MUF49" s="63"/>
      <c r="MUG49" s="63"/>
      <c r="MUH49" s="63"/>
      <c r="MUI49" s="63"/>
      <c r="MUJ49" s="63"/>
      <c r="MUK49" s="63"/>
      <c r="MUL49" s="63"/>
      <c r="MUM49" s="63"/>
      <c r="MUN49" s="63"/>
      <c r="MUO49" s="63"/>
      <c r="MUP49" s="63"/>
      <c r="MUQ49" s="63"/>
      <c r="MUR49" s="63"/>
      <c r="MUS49" s="63"/>
      <c r="MUT49" s="63"/>
      <c r="MUU49" s="63"/>
      <c r="MUV49" s="63"/>
      <c r="MUW49" s="63"/>
      <c r="MUX49" s="63"/>
      <c r="MUY49" s="63"/>
      <c r="MUZ49" s="63"/>
      <c r="MVA49" s="63"/>
      <c r="MVB49" s="63"/>
      <c r="MVC49" s="63"/>
      <c r="MVD49" s="63"/>
      <c r="MVE49" s="63"/>
      <c r="MVF49" s="63"/>
      <c r="MVG49" s="63"/>
      <c r="MVH49" s="63"/>
      <c r="MVI49" s="63"/>
      <c r="MVJ49" s="63"/>
      <c r="MVK49" s="63"/>
      <c r="MVL49" s="63"/>
      <c r="MVM49" s="63"/>
      <c r="MVN49" s="63"/>
      <c r="MVO49" s="63"/>
      <c r="MVP49" s="63"/>
      <c r="MVQ49" s="63"/>
      <c r="MVR49" s="63"/>
      <c r="MVS49" s="63"/>
      <c r="MVT49" s="63"/>
      <c r="MVU49" s="63"/>
      <c r="MVV49" s="63"/>
      <c r="MVW49" s="63"/>
      <c r="MVX49" s="63"/>
      <c r="MVY49" s="63"/>
      <c r="MVZ49" s="63"/>
      <c r="MWA49" s="63"/>
      <c r="MWB49" s="63"/>
      <c r="MWC49" s="63"/>
      <c r="MWD49" s="63"/>
      <c r="MWE49" s="63"/>
      <c r="MWF49" s="63"/>
      <c r="MWG49" s="63"/>
      <c r="MWH49" s="63"/>
      <c r="MWI49" s="63"/>
      <c r="MWJ49" s="63"/>
      <c r="MWK49" s="63"/>
      <c r="MWL49" s="63"/>
      <c r="MWM49" s="63"/>
      <c r="MWN49" s="63"/>
      <c r="MWO49" s="63"/>
      <c r="MWP49" s="63"/>
      <c r="MWQ49" s="63"/>
      <c r="MWR49" s="63"/>
      <c r="MWS49" s="63"/>
      <c r="MWT49" s="63"/>
      <c r="MWU49" s="63"/>
      <c r="MWV49" s="63"/>
      <c r="MWW49" s="63"/>
      <c r="MWX49" s="63"/>
      <c r="MWY49" s="63"/>
      <c r="MWZ49" s="63"/>
      <c r="MXA49" s="63"/>
      <c r="MXB49" s="63"/>
      <c r="MXC49" s="63"/>
      <c r="MXD49" s="63"/>
      <c r="MXE49" s="63"/>
      <c r="MXF49" s="63"/>
      <c r="MXG49" s="63"/>
      <c r="MXH49" s="63"/>
      <c r="MXI49" s="63"/>
      <c r="MXJ49" s="63"/>
      <c r="MXK49" s="63"/>
      <c r="MXL49" s="63"/>
      <c r="MXM49" s="63"/>
      <c r="MXN49" s="63"/>
      <c r="MXO49" s="63"/>
      <c r="MXP49" s="63"/>
      <c r="MXQ49" s="63"/>
      <c r="MXR49" s="63"/>
      <c r="MXS49" s="63"/>
      <c r="MXT49" s="63"/>
      <c r="MXU49" s="63"/>
      <c r="MXV49" s="63"/>
      <c r="MXW49" s="63"/>
      <c r="MXX49" s="63"/>
      <c r="MXY49" s="63"/>
      <c r="MXZ49" s="63"/>
      <c r="MYA49" s="63"/>
      <c r="MYB49" s="63"/>
      <c r="MYC49" s="63"/>
      <c r="MYD49" s="63"/>
      <c r="MYE49" s="63"/>
      <c r="MYF49" s="63"/>
      <c r="MYG49" s="63"/>
      <c r="MYH49" s="63"/>
      <c r="MYI49" s="63"/>
      <c r="MYJ49" s="63"/>
      <c r="MYK49" s="63"/>
      <c r="MYL49" s="63"/>
      <c r="MYM49" s="63"/>
      <c r="MYN49" s="63"/>
      <c r="MYO49" s="63"/>
      <c r="MYP49" s="63"/>
      <c r="MYQ49" s="63"/>
      <c r="MYR49" s="63"/>
      <c r="MYS49" s="63"/>
      <c r="MYT49" s="63"/>
      <c r="MYU49" s="63"/>
      <c r="MYV49" s="63"/>
      <c r="MYW49" s="63"/>
      <c r="MYX49" s="63"/>
      <c r="MYY49" s="63"/>
      <c r="MYZ49" s="63"/>
      <c r="MZA49" s="63"/>
      <c r="MZB49" s="63"/>
      <c r="MZC49" s="63"/>
      <c r="MZD49" s="63"/>
      <c r="MZE49" s="63"/>
      <c r="MZF49" s="63"/>
      <c r="MZG49" s="63"/>
      <c r="MZH49" s="63"/>
      <c r="MZI49" s="63"/>
      <c r="MZJ49" s="63"/>
      <c r="MZK49" s="63"/>
      <c r="MZL49" s="63"/>
      <c r="MZM49" s="63"/>
      <c r="MZN49" s="63"/>
      <c r="MZO49" s="63"/>
      <c r="MZP49" s="63"/>
      <c r="MZQ49" s="63"/>
      <c r="MZR49" s="63"/>
      <c r="MZS49" s="63"/>
      <c r="MZT49" s="63"/>
      <c r="MZU49" s="63"/>
      <c r="MZV49" s="63"/>
      <c r="MZW49" s="63"/>
      <c r="MZX49" s="63"/>
      <c r="MZY49" s="63"/>
      <c r="MZZ49" s="63"/>
      <c r="NAA49" s="63"/>
      <c r="NAB49" s="63"/>
      <c r="NAC49" s="63"/>
      <c r="NAD49" s="63"/>
      <c r="NAE49" s="63"/>
      <c r="NAF49" s="63"/>
      <c r="NAG49" s="63"/>
      <c r="NAH49" s="63"/>
      <c r="NAI49" s="63"/>
      <c r="NAJ49" s="63"/>
      <c r="NAK49" s="63"/>
      <c r="NAL49" s="63"/>
      <c r="NAM49" s="63"/>
      <c r="NAN49" s="63"/>
      <c r="NAO49" s="63"/>
      <c r="NAP49" s="63"/>
      <c r="NAQ49" s="63"/>
      <c r="NAR49" s="63"/>
      <c r="NAS49" s="63"/>
      <c r="NAT49" s="63"/>
      <c r="NAU49" s="63"/>
      <c r="NAV49" s="63"/>
      <c r="NAW49" s="63"/>
      <c r="NAX49" s="63"/>
      <c r="NAY49" s="63"/>
      <c r="NAZ49" s="63"/>
      <c r="NBA49" s="63"/>
      <c r="NBB49" s="63"/>
      <c r="NBC49" s="63"/>
      <c r="NBD49" s="63"/>
      <c r="NBE49" s="63"/>
      <c r="NBF49" s="63"/>
      <c r="NBG49" s="63"/>
      <c r="NBH49" s="63"/>
      <c r="NBI49" s="63"/>
      <c r="NBJ49" s="63"/>
      <c r="NBK49" s="63"/>
      <c r="NBL49" s="63"/>
      <c r="NBM49" s="63"/>
      <c r="NBN49" s="63"/>
      <c r="NBO49" s="63"/>
      <c r="NBP49" s="63"/>
      <c r="NBQ49" s="63"/>
      <c r="NBR49" s="63"/>
      <c r="NBS49" s="63"/>
      <c r="NBT49" s="63"/>
      <c r="NBU49" s="63"/>
      <c r="NBV49" s="63"/>
      <c r="NBW49" s="63"/>
      <c r="NBX49" s="63"/>
      <c r="NBY49" s="63"/>
      <c r="NBZ49" s="63"/>
      <c r="NCA49" s="63"/>
      <c r="NCB49" s="63"/>
      <c r="NCC49" s="63"/>
      <c r="NCD49" s="63"/>
      <c r="NCE49" s="63"/>
      <c r="NCF49" s="63"/>
      <c r="NCG49" s="63"/>
      <c r="NCH49" s="63"/>
      <c r="NCI49" s="63"/>
      <c r="NCJ49" s="63"/>
      <c r="NCK49" s="63"/>
      <c r="NCL49" s="63"/>
      <c r="NCM49" s="63"/>
      <c r="NCN49" s="63"/>
      <c r="NCO49" s="63"/>
      <c r="NCP49" s="63"/>
      <c r="NCQ49" s="63"/>
      <c r="NCR49" s="63"/>
      <c r="NCS49" s="63"/>
      <c r="NCT49" s="63"/>
      <c r="NCU49" s="63"/>
      <c r="NCV49" s="63"/>
      <c r="NCW49" s="63"/>
      <c r="NCX49" s="63"/>
      <c r="NCY49" s="63"/>
      <c r="NCZ49" s="63"/>
      <c r="NDA49" s="63"/>
      <c r="NDB49" s="63"/>
      <c r="NDC49" s="63"/>
      <c r="NDD49" s="63"/>
      <c r="NDE49" s="63"/>
      <c r="NDF49" s="63"/>
      <c r="NDG49" s="63"/>
      <c r="NDH49" s="63"/>
      <c r="NDI49" s="63"/>
      <c r="NDJ49" s="63"/>
      <c r="NDK49" s="63"/>
      <c r="NDL49" s="63"/>
      <c r="NDM49" s="63"/>
      <c r="NDN49" s="63"/>
      <c r="NDO49" s="63"/>
      <c r="NDP49" s="63"/>
      <c r="NDQ49" s="63"/>
      <c r="NDR49" s="63"/>
      <c r="NDS49" s="63"/>
      <c r="NDT49" s="63"/>
      <c r="NDU49" s="63"/>
      <c r="NDV49" s="63"/>
      <c r="NDW49" s="63"/>
      <c r="NDX49" s="63"/>
      <c r="NDY49" s="63"/>
      <c r="NDZ49" s="63"/>
      <c r="NEA49" s="63"/>
      <c r="NEB49" s="63"/>
      <c r="NEC49" s="63"/>
      <c r="NED49" s="63"/>
      <c r="NEE49" s="63"/>
      <c r="NEF49" s="63"/>
      <c r="NEG49" s="63"/>
      <c r="NEH49" s="63"/>
      <c r="NEI49" s="63"/>
      <c r="NEJ49" s="63"/>
      <c r="NEK49" s="63"/>
      <c r="NEL49" s="63"/>
      <c r="NEM49" s="63"/>
      <c r="NEN49" s="63"/>
      <c r="NEO49" s="63"/>
      <c r="NEP49" s="63"/>
      <c r="NEQ49" s="63"/>
      <c r="NER49" s="63"/>
      <c r="NES49" s="63"/>
      <c r="NET49" s="63"/>
      <c r="NEU49" s="63"/>
      <c r="NEV49" s="63"/>
      <c r="NEW49" s="63"/>
      <c r="NEX49" s="63"/>
      <c r="NEY49" s="63"/>
      <c r="NEZ49" s="63"/>
      <c r="NFA49" s="63"/>
      <c r="NFB49" s="63"/>
      <c r="NFC49" s="63"/>
      <c r="NFD49" s="63"/>
      <c r="NFE49" s="63"/>
      <c r="NFF49" s="63"/>
      <c r="NFG49" s="63"/>
      <c r="NFH49" s="63"/>
      <c r="NFI49" s="63"/>
      <c r="NFJ49" s="63"/>
      <c r="NFK49" s="63"/>
      <c r="NFL49" s="63"/>
      <c r="NFM49" s="63"/>
      <c r="NFN49" s="63"/>
      <c r="NFO49" s="63"/>
      <c r="NFP49" s="63"/>
      <c r="NFQ49" s="63"/>
      <c r="NFR49" s="63"/>
      <c r="NFS49" s="63"/>
      <c r="NFT49" s="63"/>
      <c r="NFU49" s="63"/>
      <c r="NFV49" s="63"/>
      <c r="NFW49" s="63"/>
      <c r="NFX49" s="63"/>
      <c r="NFY49" s="63"/>
      <c r="NFZ49" s="63"/>
      <c r="NGA49" s="63"/>
      <c r="NGB49" s="63"/>
      <c r="NGC49" s="63"/>
      <c r="NGD49" s="63"/>
      <c r="NGE49" s="63"/>
      <c r="NGF49" s="63"/>
      <c r="NGG49" s="63"/>
      <c r="NGH49" s="63"/>
      <c r="NGI49" s="63"/>
      <c r="NGJ49" s="63"/>
      <c r="NGK49" s="63"/>
      <c r="NGL49" s="63"/>
      <c r="NGM49" s="63"/>
      <c r="NGN49" s="63"/>
      <c r="NGO49" s="63"/>
      <c r="NGP49" s="63"/>
      <c r="NGQ49" s="63"/>
      <c r="NGR49" s="63"/>
      <c r="NGS49" s="63"/>
      <c r="NGT49" s="63"/>
      <c r="NGU49" s="63"/>
      <c r="NGV49" s="63"/>
      <c r="NGW49" s="63"/>
      <c r="NGX49" s="63"/>
      <c r="NGY49" s="63"/>
      <c r="NGZ49" s="63"/>
      <c r="NHA49" s="63"/>
      <c r="NHB49" s="63"/>
      <c r="NHC49" s="63"/>
      <c r="NHD49" s="63"/>
      <c r="NHE49" s="63"/>
      <c r="NHF49" s="63"/>
      <c r="NHG49" s="63"/>
      <c r="NHH49" s="63"/>
      <c r="NHI49" s="63"/>
      <c r="NHJ49" s="63"/>
      <c r="NHK49" s="63"/>
      <c r="NHL49" s="63"/>
      <c r="NHM49" s="63"/>
      <c r="NHN49" s="63"/>
      <c r="NHO49" s="63"/>
      <c r="NHP49" s="63"/>
      <c r="NHQ49" s="63"/>
      <c r="NHR49" s="63"/>
      <c r="NHS49" s="63"/>
      <c r="NHT49" s="63"/>
      <c r="NHU49" s="63"/>
      <c r="NHV49" s="63"/>
      <c r="NHW49" s="63"/>
      <c r="NHX49" s="63"/>
      <c r="NHY49" s="63"/>
      <c r="NHZ49" s="63"/>
      <c r="NIA49" s="63"/>
      <c r="NIB49" s="63"/>
      <c r="NIC49" s="63"/>
      <c r="NID49" s="63"/>
      <c r="NIE49" s="63"/>
      <c r="NIF49" s="63"/>
      <c r="NIG49" s="63"/>
      <c r="NIH49" s="63"/>
      <c r="NII49" s="63"/>
      <c r="NIJ49" s="63"/>
      <c r="NIK49" s="63"/>
      <c r="NIL49" s="63"/>
      <c r="NIM49" s="63"/>
      <c r="NIN49" s="63"/>
      <c r="NIO49" s="63"/>
      <c r="NIP49" s="63"/>
      <c r="NIQ49" s="63"/>
      <c r="NIR49" s="63"/>
      <c r="NIS49" s="63"/>
      <c r="NIT49" s="63"/>
      <c r="NIU49" s="63"/>
      <c r="NIV49" s="63"/>
      <c r="NIW49" s="63"/>
      <c r="NIX49" s="63"/>
      <c r="NIY49" s="63"/>
      <c r="NIZ49" s="63"/>
      <c r="NJA49" s="63"/>
      <c r="NJB49" s="63"/>
      <c r="NJC49" s="63"/>
      <c r="NJD49" s="63"/>
      <c r="NJE49" s="63"/>
      <c r="NJF49" s="63"/>
      <c r="NJG49" s="63"/>
      <c r="NJH49" s="63"/>
      <c r="NJI49" s="63"/>
      <c r="NJJ49" s="63"/>
      <c r="NJK49" s="63"/>
      <c r="NJL49" s="63"/>
      <c r="NJM49" s="63"/>
      <c r="NJN49" s="63"/>
      <c r="NJO49" s="63"/>
      <c r="NJP49" s="63"/>
      <c r="NJQ49" s="63"/>
      <c r="NJR49" s="63"/>
      <c r="NJS49" s="63"/>
      <c r="NJT49" s="63"/>
      <c r="NJU49" s="63"/>
      <c r="NJV49" s="63"/>
      <c r="NJW49" s="63"/>
      <c r="NJX49" s="63"/>
      <c r="NJY49" s="63"/>
      <c r="NJZ49" s="63"/>
      <c r="NKA49" s="63"/>
      <c r="NKB49" s="63"/>
      <c r="NKC49" s="63"/>
      <c r="NKD49" s="63"/>
      <c r="NKE49" s="63"/>
      <c r="NKF49" s="63"/>
      <c r="NKG49" s="63"/>
      <c r="NKH49" s="63"/>
      <c r="NKI49" s="63"/>
      <c r="NKJ49" s="63"/>
      <c r="NKK49" s="63"/>
      <c r="NKL49" s="63"/>
      <c r="NKM49" s="63"/>
      <c r="NKN49" s="63"/>
      <c r="NKO49" s="63"/>
      <c r="NKP49" s="63"/>
      <c r="NKQ49" s="63"/>
      <c r="NKR49" s="63"/>
      <c r="NKS49" s="63"/>
      <c r="NKT49" s="63"/>
      <c r="NKU49" s="63"/>
      <c r="NKV49" s="63"/>
      <c r="NKW49" s="63"/>
      <c r="NKX49" s="63"/>
      <c r="NKY49" s="63"/>
      <c r="NKZ49" s="63"/>
      <c r="NLA49" s="63"/>
      <c r="NLB49" s="63"/>
      <c r="NLC49" s="63"/>
      <c r="NLD49" s="63"/>
      <c r="NLE49" s="63"/>
      <c r="NLF49" s="63"/>
      <c r="NLG49" s="63"/>
      <c r="NLH49" s="63"/>
      <c r="NLI49" s="63"/>
      <c r="NLJ49" s="63"/>
      <c r="NLK49" s="63"/>
      <c r="NLL49" s="63"/>
      <c r="NLM49" s="63"/>
      <c r="NLN49" s="63"/>
      <c r="NLO49" s="63"/>
      <c r="NLP49" s="63"/>
      <c r="NLQ49" s="63"/>
      <c r="NLR49" s="63"/>
      <c r="NLS49" s="63"/>
      <c r="NLT49" s="63"/>
      <c r="NLU49" s="63"/>
      <c r="NLV49" s="63"/>
      <c r="NLW49" s="63"/>
      <c r="NLX49" s="63"/>
      <c r="NLY49" s="63"/>
      <c r="NLZ49" s="63"/>
      <c r="NMA49" s="63"/>
      <c r="NMB49" s="63"/>
      <c r="NMC49" s="63"/>
      <c r="NMD49" s="63"/>
      <c r="NME49" s="63"/>
      <c r="NMF49" s="63"/>
      <c r="NMG49" s="63"/>
      <c r="NMH49" s="63"/>
      <c r="NMI49" s="63"/>
      <c r="NMJ49" s="63"/>
      <c r="NMK49" s="63"/>
      <c r="NML49" s="63"/>
      <c r="NMM49" s="63"/>
      <c r="NMN49" s="63"/>
      <c r="NMO49" s="63"/>
      <c r="NMP49" s="63"/>
      <c r="NMQ49" s="63"/>
      <c r="NMR49" s="63"/>
      <c r="NMS49" s="63"/>
      <c r="NMT49" s="63"/>
      <c r="NMU49" s="63"/>
      <c r="NMV49" s="63"/>
      <c r="NMW49" s="63"/>
      <c r="NMX49" s="63"/>
      <c r="NMY49" s="63"/>
      <c r="NMZ49" s="63"/>
      <c r="NNA49" s="63"/>
      <c r="NNB49" s="63"/>
      <c r="NNC49" s="63"/>
      <c r="NND49" s="63"/>
      <c r="NNE49" s="63"/>
      <c r="NNF49" s="63"/>
      <c r="NNG49" s="63"/>
      <c r="NNH49" s="63"/>
      <c r="NNI49" s="63"/>
      <c r="NNJ49" s="63"/>
      <c r="NNK49" s="63"/>
      <c r="NNL49" s="63"/>
      <c r="NNM49" s="63"/>
      <c r="NNN49" s="63"/>
      <c r="NNO49" s="63"/>
      <c r="NNP49" s="63"/>
      <c r="NNQ49" s="63"/>
      <c r="NNR49" s="63"/>
      <c r="NNS49" s="63"/>
      <c r="NNT49" s="63"/>
      <c r="NNU49" s="63"/>
      <c r="NNV49" s="63"/>
      <c r="NNW49" s="63"/>
      <c r="NNX49" s="63"/>
      <c r="NNY49" s="63"/>
      <c r="NNZ49" s="63"/>
      <c r="NOA49" s="63"/>
      <c r="NOB49" s="63"/>
      <c r="NOC49" s="63"/>
      <c r="NOD49" s="63"/>
      <c r="NOE49" s="63"/>
      <c r="NOF49" s="63"/>
      <c r="NOG49" s="63"/>
      <c r="NOH49" s="63"/>
      <c r="NOI49" s="63"/>
      <c r="NOJ49" s="63"/>
      <c r="NOK49" s="63"/>
      <c r="NOL49" s="63"/>
      <c r="NOM49" s="63"/>
      <c r="NON49" s="63"/>
      <c r="NOO49" s="63"/>
      <c r="NOP49" s="63"/>
      <c r="NOQ49" s="63"/>
      <c r="NOR49" s="63"/>
      <c r="NOS49" s="63"/>
      <c r="NOT49" s="63"/>
      <c r="NOU49" s="63"/>
      <c r="NOV49" s="63"/>
      <c r="NOW49" s="63"/>
      <c r="NOX49" s="63"/>
      <c r="NOY49" s="63"/>
      <c r="NOZ49" s="63"/>
      <c r="NPA49" s="63"/>
      <c r="NPB49" s="63"/>
      <c r="NPC49" s="63"/>
      <c r="NPD49" s="63"/>
      <c r="NPE49" s="63"/>
      <c r="NPF49" s="63"/>
      <c r="NPG49" s="63"/>
      <c r="NPH49" s="63"/>
      <c r="NPI49" s="63"/>
      <c r="NPJ49" s="63"/>
      <c r="NPK49" s="63"/>
      <c r="NPL49" s="63"/>
      <c r="NPM49" s="63"/>
      <c r="NPN49" s="63"/>
      <c r="NPO49" s="63"/>
      <c r="NPP49" s="63"/>
      <c r="NPQ49" s="63"/>
      <c r="NPR49" s="63"/>
      <c r="NPS49" s="63"/>
      <c r="NPT49" s="63"/>
      <c r="NPU49" s="63"/>
      <c r="NPV49" s="63"/>
      <c r="NPW49" s="63"/>
      <c r="NPX49" s="63"/>
      <c r="NPY49" s="63"/>
      <c r="NPZ49" s="63"/>
      <c r="NQA49" s="63"/>
      <c r="NQB49" s="63"/>
      <c r="NQC49" s="63"/>
      <c r="NQD49" s="63"/>
      <c r="NQE49" s="63"/>
      <c r="NQF49" s="63"/>
      <c r="NQG49" s="63"/>
      <c r="NQH49" s="63"/>
      <c r="NQI49" s="63"/>
      <c r="NQJ49" s="63"/>
      <c r="NQK49" s="63"/>
      <c r="NQL49" s="63"/>
      <c r="NQM49" s="63"/>
      <c r="NQN49" s="63"/>
      <c r="NQO49" s="63"/>
      <c r="NQP49" s="63"/>
      <c r="NQQ49" s="63"/>
      <c r="NQR49" s="63"/>
      <c r="NQS49" s="63"/>
      <c r="NQT49" s="63"/>
      <c r="NQU49" s="63"/>
      <c r="NQV49" s="63"/>
      <c r="NQW49" s="63"/>
      <c r="NQX49" s="63"/>
      <c r="NQY49" s="63"/>
      <c r="NQZ49" s="63"/>
      <c r="NRA49" s="63"/>
      <c r="NRB49" s="63"/>
      <c r="NRC49" s="63"/>
      <c r="NRD49" s="63"/>
      <c r="NRE49" s="63"/>
      <c r="NRF49" s="63"/>
      <c r="NRG49" s="63"/>
      <c r="NRH49" s="63"/>
      <c r="NRI49" s="63"/>
      <c r="NRJ49" s="63"/>
      <c r="NRK49" s="63"/>
      <c r="NRL49" s="63"/>
      <c r="NRM49" s="63"/>
      <c r="NRN49" s="63"/>
      <c r="NRO49" s="63"/>
      <c r="NRP49" s="63"/>
      <c r="NRQ49" s="63"/>
      <c r="NRR49" s="63"/>
      <c r="NRS49" s="63"/>
      <c r="NRT49" s="63"/>
      <c r="NRU49" s="63"/>
      <c r="NRV49" s="63"/>
      <c r="NRW49" s="63"/>
      <c r="NRX49" s="63"/>
      <c r="NRY49" s="63"/>
      <c r="NRZ49" s="63"/>
      <c r="NSA49" s="63"/>
      <c r="NSB49" s="63"/>
      <c r="NSC49" s="63"/>
      <c r="NSD49" s="63"/>
      <c r="NSE49" s="63"/>
      <c r="NSF49" s="63"/>
      <c r="NSG49" s="63"/>
      <c r="NSH49" s="63"/>
      <c r="NSI49" s="63"/>
      <c r="NSJ49" s="63"/>
      <c r="NSK49" s="63"/>
      <c r="NSL49" s="63"/>
      <c r="NSM49" s="63"/>
      <c r="NSN49" s="63"/>
      <c r="NSO49" s="63"/>
      <c r="NSP49" s="63"/>
      <c r="NSQ49" s="63"/>
      <c r="NSR49" s="63"/>
      <c r="NSS49" s="63"/>
      <c r="NST49" s="63"/>
      <c r="NSU49" s="63"/>
      <c r="NSV49" s="63"/>
      <c r="NSW49" s="63"/>
      <c r="NSX49" s="63"/>
      <c r="NSY49" s="63"/>
      <c r="NSZ49" s="63"/>
      <c r="NTA49" s="63"/>
      <c r="NTB49" s="63"/>
      <c r="NTC49" s="63"/>
      <c r="NTD49" s="63"/>
      <c r="NTE49" s="63"/>
      <c r="NTF49" s="63"/>
      <c r="NTG49" s="63"/>
      <c r="NTH49" s="63"/>
      <c r="NTI49" s="63"/>
      <c r="NTJ49" s="63"/>
      <c r="NTK49" s="63"/>
      <c r="NTL49" s="63"/>
      <c r="NTM49" s="63"/>
      <c r="NTN49" s="63"/>
      <c r="NTO49" s="63"/>
      <c r="NTP49" s="63"/>
      <c r="NTQ49" s="63"/>
      <c r="NTR49" s="63"/>
      <c r="NTS49" s="63"/>
      <c r="NTT49" s="63"/>
      <c r="NTU49" s="63"/>
      <c r="NTV49" s="63"/>
      <c r="NTW49" s="63"/>
      <c r="NTX49" s="63"/>
      <c r="NTY49" s="63"/>
      <c r="NTZ49" s="63"/>
      <c r="NUA49" s="63"/>
      <c r="NUB49" s="63"/>
      <c r="NUC49" s="63"/>
      <c r="NUD49" s="63"/>
      <c r="NUE49" s="63"/>
      <c r="NUF49" s="63"/>
      <c r="NUG49" s="63"/>
      <c r="NUH49" s="63"/>
      <c r="NUI49" s="63"/>
      <c r="NUJ49" s="63"/>
      <c r="NUK49" s="63"/>
      <c r="NUL49" s="63"/>
      <c r="NUM49" s="63"/>
      <c r="NUN49" s="63"/>
      <c r="NUO49" s="63"/>
      <c r="NUP49" s="63"/>
      <c r="NUQ49" s="63"/>
      <c r="NUR49" s="63"/>
      <c r="NUS49" s="63"/>
      <c r="NUT49" s="63"/>
      <c r="NUU49" s="63"/>
      <c r="NUV49" s="63"/>
      <c r="NUW49" s="63"/>
      <c r="NUX49" s="63"/>
      <c r="NUY49" s="63"/>
      <c r="NUZ49" s="63"/>
      <c r="NVA49" s="63"/>
      <c r="NVB49" s="63"/>
      <c r="NVC49" s="63"/>
      <c r="NVD49" s="63"/>
      <c r="NVE49" s="63"/>
      <c r="NVF49" s="63"/>
      <c r="NVG49" s="63"/>
      <c r="NVH49" s="63"/>
      <c r="NVI49" s="63"/>
      <c r="NVJ49" s="63"/>
      <c r="NVK49" s="63"/>
      <c r="NVL49" s="63"/>
      <c r="NVM49" s="63"/>
      <c r="NVN49" s="63"/>
      <c r="NVO49" s="63"/>
      <c r="NVP49" s="63"/>
      <c r="NVQ49" s="63"/>
      <c r="NVR49" s="63"/>
      <c r="NVS49" s="63"/>
      <c r="NVT49" s="63"/>
      <c r="NVU49" s="63"/>
      <c r="NVV49" s="63"/>
      <c r="NVW49" s="63"/>
      <c r="NVX49" s="63"/>
      <c r="NVY49" s="63"/>
      <c r="NVZ49" s="63"/>
      <c r="NWA49" s="63"/>
      <c r="NWB49" s="63"/>
      <c r="NWC49" s="63"/>
      <c r="NWD49" s="63"/>
      <c r="NWE49" s="63"/>
      <c r="NWF49" s="63"/>
      <c r="NWG49" s="63"/>
      <c r="NWH49" s="63"/>
      <c r="NWI49" s="63"/>
      <c r="NWJ49" s="63"/>
      <c r="NWK49" s="63"/>
      <c r="NWL49" s="63"/>
      <c r="NWM49" s="63"/>
      <c r="NWN49" s="63"/>
      <c r="NWO49" s="63"/>
      <c r="NWP49" s="63"/>
      <c r="NWQ49" s="63"/>
      <c r="NWR49" s="63"/>
      <c r="NWS49" s="63"/>
      <c r="NWT49" s="63"/>
      <c r="NWU49" s="63"/>
      <c r="NWV49" s="63"/>
      <c r="NWW49" s="63"/>
      <c r="NWX49" s="63"/>
      <c r="NWY49" s="63"/>
      <c r="NWZ49" s="63"/>
      <c r="NXA49" s="63"/>
      <c r="NXB49" s="63"/>
      <c r="NXC49" s="63"/>
      <c r="NXD49" s="63"/>
      <c r="NXE49" s="63"/>
      <c r="NXF49" s="63"/>
      <c r="NXG49" s="63"/>
      <c r="NXH49" s="63"/>
      <c r="NXI49" s="63"/>
      <c r="NXJ49" s="63"/>
      <c r="NXK49" s="63"/>
      <c r="NXL49" s="63"/>
      <c r="NXM49" s="63"/>
      <c r="NXN49" s="63"/>
      <c r="NXO49" s="63"/>
      <c r="NXP49" s="63"/>
      <c r="NXQ49" s="63"/>
      <c r="NXR49" s="63"/>
      <c r="NXS49" s="63"/>
      <c r="NXT49" s="63"/>
      <c r="NXU49" s="63"/>
      <c r="NXV49" s="63"/>
      <c r="NXW49" s="63"/>
      <c r="NXX49" s="63"/>
      <c r="NXY49" s="63"/>
      <c r="NXZ49" s="63"/>
      <c r="NYA49" s="63"/>
      <c r="NYB49" s="63"/>
      <c r="NYC49" s="63"/>
      <c r="NYD49" s="63"/>
      <c r="NYE49" s="63"/>
      <c r="NYF49" s="63"/>
      <c r="NYG49" s="63"/>
      <c r="NYH49" s="63"/>
      <c r="NYI49" s="63"/>
      <c r="NYJ49" s="63"/>
      <c r="NYK49" s="63"/>
      <c r="NYL49" s="63"/>
      <c r="NYM49" s="63"/>
      <c r="NYN49" s="63"/>
      <c r="NYO49" s="63"/>
      <c r="NYP49" s="63"/>
      <c r="NYQ49" s="63"/>
      <c r="NYR49" s="63"/>
      <c r="NYS49" s="63"/>
      <c r="NYT49" s="63"/>
      <c r="NYU49" s="63"/>
      <c r="NYV49" s="63"/>
      <c r="NYW49" s="63"/>
      <c r="NYX49" s="63"/>
      <c r="NYY49" s="63"/>
      <c r="NYZ49" s="63"/>
      <c r="NZA49" s="63"/>
      <c r="NZB49" s="63"/>
      <c r="NZC49" s="63"/>
      <c r="NZD49" s="63"/>
      <c r="NZE49" s="63"/>
      <c r="NZF49" s="63"/>
      <c r="NZG49" s="63"/>
      <c r="NZH49" s="63"/>
      <c r="NZI49" s="63"/>
      <c r="NZJ49" s="63"/>
      <c r="NZK49" s="63"/>
      <c r="NZL49" s="63"/>
      <c r="NZM49" s="63"/>
      <c r="NZN49" s="63"/>
      <c r="NZO49" s="63"/>
      <c r="NZP49" s="63"/>
      <c r="NZQ49" s="63"/>
      <c r="NZR49" s="63"/>
      <c r="NZS49" s="63"/>
      <c r="NZT49" s="63"/>
      <c r="NZU49" s="63"/>
      <c r="NZV49" s="63"/>
      <c r="NZW49" s="63"/>
      <c r="NZX49" s="63"/>
      <c r="NZY49" s="63"/>
      <c r="NZZ49" s="63"/>
      <c r="OAA49" s="63"/>
      <c r="OAB49" s="63"/>
      <c r="OAC49" s="63"/>
      <c r="OAD49" s="63"/>
      <c r="OAE49" s="63"/>
      <c r="OAF49" s="63"/>
      <c r="OAG49" s="63"/>
      <c r="OAH49" s="63"/>
      <c r="OAI49" s="63"/>
      <c r="OAJ49" s="63"/>
      <c r="OAK49" s="63"/>
      <c r="OAL49" s="63"/>
      <c r="OAM49" s="63"/>
      <c r="OAN49" s="63"/>
      <c r="OAO49" s="63"/>
      <c r="OAP49" s="63"/>
      <c r="OAQ49" s="63"/>
      <c r="OAR49" s="63"/>
      <c r="OAS49" s="63"/>
      <c r="OAT49" s="63"/>
      <c r="OAU49" s="63"/>
      <c r="OAV49" s="63"/>
      <c r="OAW49" s="63"/>
      <c r="OAX49" s="63"/>
      <c r="OAY49" s="63"/>
      <c r="OAZ49" s="63"/>
      <c r="OBA49" s="63"/>
      <c r="OBB49" s="63"/>
      <c r="OBC49" s="63"/>
      <c r="OBD49" s="63"/>
      <c r="OBE49" s="63"/>
      <c r="OBF49" s="63"/>
      <c r="OBG49" s="63"/>
      <c r="OBH49" s="63"/>
      <c r="OBI49" s="63"/>
      <c r="OBJ49" s="63"/>
      <c r="OBK49" s="63"/>
      <c r="OBL49" s="63"/>
      <c r="OBM49" s="63"/>
      <c r="OBN49" s="63"/>
      <c r="OBO49" s="63"/>
      <c r="OBP49" s="63"/>
      <c r="OBQ49" s="63"/>
      <c r="OBR49" s="63"/>
      <c r="OBS49" s="63"/>
      <c r="OBT49" s="63"/>
      <c r="OBU49" s="63"/>
      <c r="OBV49" s="63"/>
      <c r="OBW49" s="63"/>
      <c r="OBX49" s="63"/>
      <c r="OBY49" s="63"/>
      <c r="OBZ49" s="63"/>
      <c r="OCA49" s="63"/>
      <c r="OCB49" s="63"/>
      <c r="OCC49" s="63"/>
      <c r="OCD49" s="63"/>
      <c r="OCE49" s="63"/>
      <c r="OCF49" s="63"/>
      <c r="OCG49" s="63"/>
      <c r="OCH49" s="63"/>
      <c r="OCI49" s="63"/>
      <c r="OCJ49" s="63"/>
      <c r="OCK49" s="63"/>
      <c r="OCL49" s="63"/>
      <c r="OCM49" s="63"/>
      <c r="OCN49" s="63"/>
      <c r="OCO49" s="63"/>
      <c r="OCP49" s="63"/>
      <c r="OCQ49" s="63"/>
      <c r="OCR49" s="63"/>
      <c r="OCS49" s="63"/>
      <c r="OCT49" s="63"/>
      <c r="OCU49" s="63"/>
      <c r="OCV49" s="63"/>
      <c r="OCW49" s="63"/>
      <c r="OCX49" s="63"/>
      <c r="OCY49" s="63"/>
      <c r="OCZ49" s="63"/>
      <c r="ODA49" s="63"/>
      <c r="ODB49" s="63"/>
      <c r="ODC49" s="63"/>
      <c r="ODD49" s="63"/>
      <c r="ODE49" s="63"/>
      <c r="ODF49" s="63"/>
      <c r="ODG49" s="63"/>
      <c r="ODH49" s="63"/>
      <c r="ODI49" s="63"/>
      <c r="ODJ49" s="63"/>
      <c r="ODK49" s="63"/>
      <c r="ODL49" s="63"/>
      <c r="ODM49" s="63"/>
      <c r="ODN49" s="63"/>
      <c r="ODO49" s="63"/>
      <c r="ODP49" s="63"/>
      <c r="ODQ49" s="63"/>
      <c r="ODR49" s="63"/>
      <c r="ODS49" s="63"/>
      <c r="ODT49" s="63"/>
      <c r="ODU49" s="63"/>
      <c r="ODV49" s="63"/>
      <c r="ODW49" s="63"/>
      <c r="ODX49" s="63"/>
      <c r="ODY49" s="63"/>
      <c r="ODZ49" s="63"/>
      <c r="OEA49" s="63"/>
      <c r="OEB49" s="63"/>
      <c r="OEC49" s="63"/>
      <c r="OED49" s="63"/>
      <c r="OEE49" s="63"/>
      <c r="OEF49" s="63"/>
      <c r="OEG49" s="63"/>
      <c r="OEH49" s="63"/>
      <c r="OEI49" s="63"/>
      <c r="OEJ49" s="63"/>
      <c r="OEK49" s="63"/>
      <c r="OEL49" s="63"/>
      <c r="OEM49" s="63"/>
      <c r="OEN49" s="63"/>
      <c r="OEO49" s="63"/>
      <c r="OEP49" s="63"/>
      <c r="OEQ49" s="63"/>
      <c r="OER49" s="63"/>
      <c r="OES49" s="63"/>
      <c r="OET49" s="63"/>
      <c r="OEU49" s="63"/>
      <c r="OEV49" s="63"/>
      <c r="OEW49" s="63"/>
      <c r="OEX49" s="63"/>
      <c r="OEY49" s="63"/>
      <c r="OEZ49" s="63"/>
      <c r="OFA49" s="63"/>
      <c r="OFB49" s="63"/>
      <c r="OFC49" s="63"/>
      <c r="OFD49" s="63"/>
      <c r="OFE49" s="63"/>
      <c r="OFF49" s="63"/>
      <c r="OFG49" s="63"/>
      <c r="OFH49" s="63"/>
      <c r="OFI49" s="63"/>
      <c r="OFJ49" s="63"/>
      <c r="OFK49" s="63"/>
      <c r="OFL49" s="63"/>
      <c r="OFM49" s="63"/>
      <c r="OFN49" s="63"/>
      <c r="OFO49" s="63"/>
      <c r="OFP49" s="63"/>
      <c r="OFQ49" s="63"/>
      <c r="OFR49" s="63"/>
      <c r="OFS49" s="63"/>
      <c r="OFT49" s="63"/>
      <c r="OFU49" s="63"/>
      <c r="OFV49" s="63"/>
      <c r="OFW49" s="63"/>
      <c r="OFX49" s="63"/>
      <c r="OFY49" s="63"/>
      <c r="OFZ49" s="63"/>
      <c r="OGA49" s="63"/>
      <c r="OGB49" s="63"/>
      <c r="OGC49" s="63"/>
      <c r="OGD49" s="63"/>
      <c r="OGE49" s="63"/>
      <c r="OGF49" s="63"/>
      <c r="OGG49" s="63"/>
      <c r="OGH49" s="63"/>
      <c r="OGI49" s="63"/>
      <c r="OGJ49" s="63"/>
      <c r="OGK49" s="63"/>
      <c r="OGL49" s="63"/>
      <c r="OGM49" s="63"/>
      <c r="OGN49" s="63"/>
      <c r="OGO49" s="63"/>
      <c r="OGP49" s="63"/>
      <c r="OGQ49" s="63"/>
      <c r="OGR49" s="63"/>
      <c r="OGS49" s="63"/>
      <c r="OGT49" s="63"/>
      <c r="OGU49" s="63"/>
      <c r="OGV49" s="63"/>
      <c r="OGW49" s="63"/>
      <c r="OGX49" s="63"/>
      <c r="OGY49" s="63"/>
      <c r="OGZ49" s="63"/>
      <c r="OHA49" s="63"/>
      <c r="OHB49" s="63"/>
      <c r="OHC49" s="63"/>
      <c r="OHD49" s="63"/>
      <c r="OHE49" s="63"/>
      <c r="OHF49" s="63"/>
      <c r="OHG49" s="63"/>
      <c r="OHH49" s="63"/>
      <c r="OHI49" s="63"/>
      <c r="OHJ49" s="63"/>
      <c r="OHK49" s="63"/>
      <c r="OHL49" s="63"/>
      <c r="OHM49" s="63"/>
      <c r="OHN49" s="63"/>
      <c r="OHO49" s="63"/>
      <c r="OHP49" s="63"/>
      <c r="OHQ49" s="63"/>
      <c r="OHR49" s="63"/>
      <c r="OHS49" s="63"/>
      <c r="OHT49" s="63"/>
      <c r="OHU49" s="63"/>
      <c r="OHV49" s="63"/>
      <c r="OHW49" s="63"/>
      <c r="OHX49" s="63"/>
      <c r="OHY49" s="63"/>
      <c r="OHZ49" s="63"/>
      <c r="OIA49" s="63"/>
      <c r="OIB49" s="63"/>
      <c r="OIC49" s="63"/>
      <c r="OID49" s="63"/>
      <c r="OIE49" s="63"/>
      <c r="OIF49" s="63"/>
      <c r="OIG49" s="63"/>
      <c r="OIH49" s="63"/>
      <c r="OII49" s="63"/>
      <c r="OIJ49" s="63"/>
      <c r="OIK49" s="63"/>
      <c r="OIL49" s="63"/>
      <c r="OIM49" s="63"/>
      <c r="OIN49" s="63"/>
      <c r="OIO49" s="63"/>
      <c r="OIP49" s="63"/>
      <c r="OIQ49" s="63"/>
      <c r="OIR49" s="63"/>
      <c r="OIS49" s="63"/>
      <c r="OIT49" s="63"/>
      <c r="OIU49" s="63"/>
      <c r="OIV49" s="63"/>
      <c r="OIW49" s="63"/>
      <c r="OIX49" s="63"/>
      <c r="OIY49" s="63"/>
      <c r="OIZ49" s="63"/>
      <c r="OJA49" s="63"/>
      <c r="OJB49" s="63"/>
      <c r="OJC49" s="63"/>
      <c r="OJD49" s="63"/>
      <c r="OJE49" s="63"/>
      <c r="OJF49" s="63"/>
      <c r="OJG49" s="63"/>
      <c r="OJH49" s="63"/>
      <c r="OJI49" s="63"/>
      <c r="OJJ49" s="63"/>
      <c r="OJK49" s="63"/>
      <c r="OJL49" s="63"/>
      <c r="OJM49" s="63"/>
      <c r="OJN49" s="63"/>
      <c r="OJO49" s="63"/>
      <c r="OJP49" s="63"/>
      <c r="OJQ49" s="63"/>
      <c r="OJR49" s="63"/>
      <c r="OJS49" s="63"/>
      <c r="OJT49" s="63"/>
      <c r="OJU49" s="63"/>
      <c r="OJV49" s="63"/>
      <c r="OJW49" s="63"/>
      <c r="OJX49" s="63"/>
      <c r="OJY49" s="63"/>
      <c r="OJZ49" s="63"/>
      <c r="OKA49" s="63"/>
      <c r="OKB49" s="63"/>
      <c r="OKC49" s="63"/>
      <c r="OKD49" s="63"/>
      <c r="OKE49" s="63"/>
      <c r="OKF49" s="63"/>
      <c r="OKG49" s="63"/>
      <c r="OKH49" s="63"/>
      <c r="OKI49" s="63"/>
      <c r="OKJ49" s="63"/>
      <c r="OKK49" s="63"/>
      <c r="OKL49" s="63"/>
      <c r="OKM49" s="63"/>
      <c r="OKN49" s="63"/>
      <c r="OKO49" s="63"/>
      <c r="OKP49" s="63"/>
      <c r="OKQ49" s="63"/>
      <c r="OKR49" s="63"/>
      <c r="OKS49" s="63"/>
      <c r="OKT49" s="63"/>
      <c r="OKU49" s="63"/>
      <c r="OKV49" s="63"/>
      <c r="OKW49" s="63"/>
      <c r="OKX49" s="63"/>
      <c r="OKY49" s="63"/>
      <c r="OKZ49" s="63"/>
      <c r="OLA49" s="63"/>
      <c r="OLB49" s="63"/>
      <c r="OLC49" s="63"/>
      <c r="OLD49" s="63"/>
      <c r="OLE49" s="63"/>
      <c r="OLF49" s="63"/>
      <c r="OLG49" s="63"/>
      <c r="OLH49" s="63"/>
      <c r="OLI49" s="63"/>
      <c r="OLJ49" s="63"/>
      <c r="OLK49" s="63"/>
      <c r="OLL49" s="63"/>
      <c r="OLM49" s="63"/>
      <c r="OLN49" s="63"/>
      <c r="OLO49" s="63"/>
      <c r="OLP49" s="63"/>
      <c r="OLQ49" s="63"/>
      <c r="OLR49" s="63"/>
      <c r="OLS49" s="63"/>
      <c r="OLT49" s="63"/>
      <c r="OLU49" s="63"/>
      <c r="OLV49" s="63"/>
      <c r="OLW49" s="63"/>
      <c r="OLX49" s="63"/>
      <c r="OLY49" s="63"/>
      <c r="OLZ49" s="63"/>
      <c r="OMA49" s="63"/>
      <c r="OMB49" s="63"/>
      <c r="OMC49" s="63"/>
      <c r="OMD49" s="63"/>
      <c r="OME49" s="63"/>
      <c r="OMF49" s="63"/>
      <c r="OMG49" s="63"/>
      <c r="OMH49" s="63"/>
      <c r="OMI49" s="63"/>
      <c r="OMJ49" s="63"/>
      <c r="OMK49" s="63"/>
      <c r="OML49" s="63"/>
      <c r="OMM49" s="63"/>
      <c r="OMN49" s="63"/>
      <c r="OMO49" s="63"/>
      <c r="OMP49" s="63"/>
      <c r="OMQ49" s="63"/>
      <c r="OMR49" s="63"/>
      <c r="OMS49" s="63"/>
      <c r="OMT49" s="63"/>
      <c r="OMU49" s="63"/>
      <c r="OMV49" s="63"/>
      <c r="OMW49" s="63"/>
      <c r="OMX49" s="63"/>
      <c r="OMY49" s="63"/>
      <c r="OMZ49" s="63"/>
      <c r="ONA49" s="63"/>
      <c r="ONB49" s="63"/>
      <c r="ONC49" s="63"/>
      <c r="OND49" s="63"/>
      <c r="ONE49" s="63"/>
      <c r="ONF49" s="63"/>
      <c r="ONG49" s="63"/>
      <c r="ONH49" s="63"/>
      <c r="ONI49" s="63"/>
      <c r="ONJ49" s="63"/>
      <c r="ONK49" s="63"/>
      <c r="ONL49" s="63"/>
      <c r="ONM49" s="63"/>
      <c r="ONN49" s="63"/>
      <c r="ONO49" s="63"/>
      <c r="ONP49" s="63"/>
      <c r="ONQ49" s="63"/>
      <c r="ONR49" s="63"/>
      <c r="ONS49" s="63"/>
      <c r="ONT49" s="63"/>
      <c r="ONU49" s="63"/>
      <c r="ONV49" s="63"/>
      <c r="ONW49" s="63"/>
      <c r="ONX49" s="63"/>
      <c r="ONY49" s="63"/>
      <c r="ONZ49" s="63"/>
      <c r="OOA49" s="63"/>
      <c r="OOB49" s="63"/>
      <c r="OOC49" s="63"/>
      <c r="OOD49" s="63"/>
      <c r="OOE49" s="63"/>
      <c r="OOF49" s="63"/>
      <c r="OOG49" s="63"/>
      <c r="OOH49" s="63"/>
      <c r="OOI49" s="63"/>
      <c r="OOJ49" s="63"/>
      <c r="OOK49" s="63"/>
      <c r="OOL49" s="63"/>
      <c r="OOM49" s="63"/>
      <c r="OON49" s="63"/>
      <c r="OOO49" s="63"/>
      <c r="OOP49" s="63"/>
      <c r="OOQ49" s="63"/>
      <c r="OOR49" s="63"/>
      <c r="OOS49" s="63"/>
      <c r="OOT49" s="63"/>
      <c r="OOU49" s="63"/>
      <c r="OOV49" s="63"/>
      <c r="OOW49" s="63"/>
      <c r="OOX49" s="63"/>
      <c r="OOY49" s="63"/>
      <c r="OOZ49" s="63"/>
      <c r="OPA49" s="63"/>
      <c r="OPB49" s="63"/>
      <c r="OPC49" s="63"/>
      <c r="OPD49" s="63"/>
      <c r="OPE49" s="63"/>
      <c r="OPF49" s="63"/>
      <c r="OPG49" s="63"/>
      <c r="OPH49" s="63"/>
      <c r="OPI49" s="63"/>
      <c r="OPJ49" s="63"/>
      <c r="OPK49" s="63"/>
      <c r="OPL49" s="63"/>
      <c r="OPM49" s="63"/>
      <c r="OPN49" s="63"/>
      <c r="OPO49" s="63"/>
      <c r="OPP49" s="63"/>
      <c r="OPQ49" s="63"/>
      <c r="OPR49" s="63"/>
      <c r="OPS49" s="63"/>
      <c r="OPT49" s="63"/>
      <c r="OPU49" s="63"/>
      <c r="OPV49" s="63"/>
      <c r="OPW49" s="63"/>
      <c r="OPX49" s="63"/>
      <c r="OPY49" s="63"/>
      <c r="OPZ49" s="63"/>
      <c r="OQA49" s="63"/>
      <c r="OQB49" s="63"/>
      <c r="OQC49" s="63"/>
      <c r="OQD49" s="63"/>
      <c r="OQE49" s="63"/>
      <c r="OQF49" s="63"/>
      <c r="OQG49" s="63"/>
      <c r="OQH49" s="63"/>
      <c r="OQI49" s="63"/>
      <c r="OQJ49" s="63"/>
      <c r="OQK49" s="63"/>
      <c r="OQL49" s="63"/>
      <c r="OQM49" s="63"/>
      <c r="OQN49" s="63"/>
      <c r="OQO49" s="63"/>
      <c r="OQP49" s="63"/>
      <c r="OQQ49" s="63"/>
      <c r="OQR49" s="63"/>
      <c r="OQS49" s="63"/>
      <c r="OQT49" s="63"/>
      <c r="OQU49" s="63"/>
      <c r="OQV49" s="63"/>
      <c r="OQW49" s="63"/>
      <c r="OQX49" s="63"/>
      <c r="OQY49" s="63"/>
      <c r="OQZ49" s="63"/>
      <c r="ORA49" s="63"/>
      <c r="ORB49" s="63"/>
      <c r="ORC49" s="63"/>
      <c r="ORD49" s="63"/>
      <c r="ORE49" s="63"/>
      <c r="ORF49" s="63"/>
      <c r="ORG49" s="63"/>
      <c r="ORH49" s="63"/>
      <c r="ORI49" s="63"/>
      <c r="ORJ49" s="63"/>
      <c r="ORK49" s="63"/>
      <c r="ORL49" s="63"/>
      <c r="ORM49" s="63"/>
      <c r="ORN49" s="63"/>
      <c r="ORO49" s="63"/>
      <c r="ORP49" s="63"/>
      <c r="ORQ49" s="63"/>
      <c r="ORR49" s="63"/>
      <c r="ORS49" s="63"/>
      <c r="ORT49" s="63"/>
      <c r="ORU49" s="63"/>
      <c r="ORV49" s="63"/>
      <c r="ORW49" s="63"/>
      <c r="ORX49" s="63"/>
      <c r="ORY49" s="63"/>
      <c r="ORZ49" s="63"/>
      <c r="OSA49" s="63"/>
      <c r="OSB49" s="63"/>
      <c r="OSC49" s="63"/>
      <c r="OSD49" s="63"/>
      <c r="OSE49" s="63"/>
      <c r="OSF49" s="63"/>
      <c r="OSG49" s="63"/>
      <c r="OSH49" s="63"/>
      <c r="OSI49" s="63"/>
      <c r="OSJ49" s="63"/>
      <c r="OSK49" s="63"/>
      <c r="OSL49" s="63"/>
      <c r="OSM49" s="63"/>
      <c r="OSN49" s="63"/>
      <c r="OSO49" s="63"/>
      <c r="OSP49" s="63"/>
      <c r="OSQ49" s="63"/>
      <c r="OSR49" s="63"/>
      <c r="OSS49" s="63"/>
      <c r="OST49" s="63"/>
      <c r="OSU49" s="63"/>
      <c r="OSV49" s="63"/>
      <c r="OSW49" s="63"/>
      <c r="OSX49" s="63"/>
      <c r="OSY49" s="63"/>
      <c r="OSZ49" s="63"/>
      <c r="OTA49" s="63"/>
      <c r="OTB49" s="63"/>
      <c r="OTC49" s="63"/>
      <c r="OTD49" s="63"/>
      <c r="OTE49" s="63"/>
      <c r="OTF49" s="63"/>
      <c r="OTG49" s="63"/>
      <c r="OTH49" s="63"/>
      <c r="OTI49" s="63"/>
      <c r="OTJ49" s="63"/>
      <c r="OTK49" s="63"/>
      <c r="OTL49" s="63"/>
      <c r="OTM49" s="63"/>
      <c r="OTN49" s="63"/>
      <c r="OTO49" s="63"/>
      <c r="OTP49" s="63"/>
      <c r="OTQ49" s="63"/>
      <c r="OTR49" s="63"/>
      <c r="OTS49" s="63"/>
      <c r="OTT49" s="63"/>
      <c r="OTU49" s="63"/>
      <c r="OTV49" s="63"/>
      <c r="OTW49" s="63"/>
      <c r="OTX49" s="63"/>
      <c r="OTY49" s="63"/>
      <c r="OTZ49" s="63"/>
      <c r="OUA49" s="63"/>
      <c r="OUB49" s="63"/>
      <c r="OUC49" s="63"/>
      <c r="OUD49" s="63"/>
      <c r="OUE49" s="63"/>
      <c r="OUF49" s="63"/>
      <c r="OUG49" s="63"/>
      <c r="OUH49" s="63"/>
      <c r="OUI49" s="63"/>
      <c r="OUJ49" s="63"/>
      <c r="OUK49" s="63"/>
      <c r="OUL49" s="63"/>
      <c r="OUM49" s="63"/>
      <c r="OUN49" s="63"/>
      <c r="OUO49" s="63"/>
      <c r="OUP49" s="63"/>
      <c r="OUQ49" s="63"/>
      <c r="OUR49" s="63"/>
      <c r="OUS49" s="63"/>
      <c r="OUT49" s="63"/>
      <c r="OUU49" s="63"/>
      <c r="OUV49" s="63"/>
      <c r="OUW49" s="63"/>
      <c r="OUX49" s="63"/>
      <c r="OUY49" s="63"/>
      <c r="OUZ49" s="63"/>
      <c r="OVA49" s="63"/>
      <c r="OVB49" s="63"/>
      <c r="OVC49" s="63"/>
      <c r="OVD49" s="63"/>
      <c r="OVE49" s="63"/>
      <c r="OVF49" s="63"/>
      <c r="OVG49" s="63"/>
      <c r="OVH49" s="63"/>
      <c r="OVI49" s="63"/>
      <c r="OVJ49" s="63"/>
      <c r="OVK49" s="63"/>
      <c r="OVL49" s="63"/>
      <c r="OVM49" s="63"/>
      <c r="OVN49" s="63"/>
      <c r="OVO49" s="63"/>
      <c r="OVP49" s="63"/>
      <c r="OVQ49" s="63"/>
      <c r="OVR49" s="63"/>
      <c r="OVS49" s="63"/>
      <c r="OVT49" s="63"/>
      <c r="OVU49" s="63"/>
      <c r="OVV49" s="63"/>
      <c r="OVW49" s="63"/>
      <c r="OVX49" s="63"/>
      <c r="OVY49" s="63"/>
      <c r="OVZ49" s="63"/>
      <c r="OWA49" s="63"/>
      <c r="OWB49" s="63"/>
      <c r="OWC49" s="63"/>
      <c r="OWD49" s="63"/>
      <c r="OWE49" s="63"/>
      <c r="OWF49" s="63"/>
      <c r="OWG49" s="63"/>
      <c r="OWH49" s="63"/>
      <c r="OWI49" s="63"/>
      <c r="OWJ49" s="63"/>
      <c r="OWK49" s="63"/>
      <c r="OWL49" s="63"/>
      <c r="OWM49" s="63"/>
      <c r="OWN49" s="63"/>
      <c r="OWO49" s="63"/>
      <c r="OWP49" s="63"/>
      <c r="OWQ49" s="63"/>
      <c r="OWR49" s="63"/>
      <c r="OWS49" s="63"/>
      <c r="OWT49" s="63"/>
      <c r="OWU49" s="63"/>
      <c r="OWV49" s="63"/>
      <c r="OWW49" s="63"/>
      <c r="OWX49" s="63"/>
      <c r="OWY49" s="63"/>
      <c r="OWZ49" s="63"/>
      <c r="OXA49" s="63"/>
      <c r="OXB49" s="63"/>
      <c r="OXC49" s="63"/>
      <c r="OXD49" s="63"/>
      <c r="OXE49" s="63"/>
      <c r="OXF49" s="63"/>
      <c r="OXG49" s="63"/>
      <c r="OXH49" s="63"/>
      <c r="OXI49" s="63"/>
      <c r="OXJ49" s="63"/>
      <c r="OXK49" s="63"/>
      <c r="OXL49" s="63"/>
      <c r="OXM49" s="63"/>
      <c r="OXN49" s="63"/>
      <c r="OXO49" s="63"/>
      <c r="OXP49" s="63"/>
      <c r="OXQ49" s="63"/>
      <c r="OXR49" s="63"/>
      <c r="OXS49" s="63"/>
      <c r="OXT49" s="63"/>
      <c r="OXU49" s="63"/>
      <c r="OXV49" s="63"/>
      <c r="OXW49" s="63"/>
      <c r="OXX49" s="63"/>
      <c r="OXY49" s="63"/>
      <c r="OXZ49" s="63"/>
      <c r="OYA49" s="63"/>
      <c r="OYB49" s="63"/>
      <c r="OYC49" s="63"/>
      <c r="OYD49" s="63"/>
      <c r="OYE49" s="63"/>
      <c r="OYF49" s="63"/>
      <c r="OYG49" s="63"/>
      <c r="OYH49" s="63"/>
      <c r="OYI49" s="63"/>
      <c r="OYJ49" s="63"/>
      <c r="OYK49" s="63"/>
      <c r="OYL49" s="63"/>
      <c r="OYM49" s="63"/>
      <c r="OYN49" s="63"/>
      <c r="OYO49" s="63"/>
      <c r="OYP49" s="63"/>
      <c r="OYQ49" s="63"/>
      <c r="OYR49" s="63"/>
      <c r="OYS49" s="63"/>
      <c r="OYT49" s="63"/>
      <c r="OYU49" s="63"/>
      <c r="OYV49" s="63"/>
      <c r="OYW49" s="63"/>
      <c r="OYX49" s="63"/>
      <c r="OYY49" s="63"/>
      <c r="OYZ49" s="63"/>
      <c r="OZA49" s="63"/>
      <c r="OZB49" s="63"/>
      <c r="OZC49" s="63"/>
      <c r="OZD49" s="63"/>
      <c r="OZE49" s="63"/>
      <c r="OZF49" s="63"/>
      <c r="OZG49" s="63"/>
      <c r="OZH49" s="63"/>
      <c r="OZI49" s="63"/>
      <c r="OZJ49" s="63"/>
      <c r="OZK49" s="63"/>
      <c r="OZL49" s="63"/>
      <c r="OZM49" s="63"/>
      <c r="OZN49" s="63"/>
      <c r="OZO49" s="63"/>
      <c r="OZP49" s="63"/>
      <c r="OZQ49" s="63"/>
      <c r="OZR49" s="63"/>
      <c r="OZS49" s="63"/>
      <c r="OZT49" s="63"/>
      <c r="OZU49" s="63"/>
      <c r="OZV49" s="63"/>
      <c r="OZW49" s="63"/>
      <c r="OZX49" s="63"/>
      <c r="OZY49" s="63"/>
      <c r="OZZ49" s="63"/>
      <c r="PAA49" s="63"/>
      <c r="PAB49" s="63"/>
      <c r="PAC49" s="63"/>
      <c r="PAD49" s="63"/>
      <c r="PAE49" s="63"/>
      <c r="PAF49" s="63"/>
      <c r="PAG49" s="63"/>
      <c r="PAH49" s="63"/>
      <c r="PAI49" s="63"/>
      <c r="PAJ49" s="63"/>
      <c r="PAK49" s="63"/>
      <c r="PAL49" s="63"/>
      <c r="PAM49" s="63"/>
      <c r="PAN49" s="63"/>
      <c r="PAO49" s="63"/>
      <c r="PAP49" s="63"/>
      <c r="PAQ49" s="63"/>
      <c r="PAR49" s="63"/>
      <c r="PAS49" s="63"/>
      <c r="PAT49" s="63"/>
      <c r="PAU49" s="63"/>
      <c r="PAV49" s="63"/>
      <c r="PAW49" s="63"/>
      <c r="PAX49" s="63"/>
      <c r="PAY49" s="63"/>
      <c r="PAZ49" s="63"/>
      <c r="PBA49" s="63"/>
      <c r="PBB49" s="63"/>
      <c r="PBC49" s="63"/>
      <c r="PBD49" s="63"/>
      <c r="PBE49" s="63"/>
      <c r="PBF49" s="63"/>
      <c r="PBG49" s="63"/>
      <c r="PBH49" s="63"/>
      <c r="PBI49" s="63"/>
      <c r="PBJ49" s="63"/>
      <c r="PBK49" s="63"/>
      <c r="PBL49" s="63"/>
      <c r="PBM49" s="63"/>
      <c r="PBN49" s="63"/>
      <c r="PBO49" s="63"/>
      <c r="PBP49" s="63"/>
      <c r="PBQ49" s="63"/>
      <c r="PBR49" s="63"/>
      <c r="PBS49" s="63"/>
      <c r="PBT49" s="63"/>
      <c r="PBU49" s="63"/>
      <c r="PBV49" s="63"/>
      <c r="PBW49" s="63"/>
      <c r="PBX49" s="63"/>
      <c r="PBY49" s="63"/>
      <c r="PBZ49" s="63"/>
      <c r="PCA49" s="63"/>
      <c r="PCB49" s="63"/>
      <c r="PCC49" s="63"/>
      <c r="PCD49" s="63"/>
      <c r="PCE49" s="63"/>
      <c r="PCF49" s="63"/>
      <c r="PCG49" s="63"/>
      <c r="PCH49" s="63"/>
      <c r="PCI49" s="63"/>
      <c r="PCJ49" s="63"/>
      <c r="PCK49" s="63"/>
      <c r="PCL49" s="63"/>
      <c r="PCM49" s="63"/>
      <c r="PCN49" s="63"/>
      <c r="PCO49" s="63"/>
      <c r="PCP49" s="63"/>
      <c r="PCQ49" s="63"/>
      <c r="PCR49" s="63"/>
      <c r="PCS49" s="63"/>
      <c r="PCT49" s="63"/>
      <c r="PCU49" s="63"/>
      <c r="PCV49" s="63"/>
      <c r="PCW49" s="63"/>
      <c r="PCX49" s="63"/>
      <c r="PCY49" s="63"/>
      <c r="PCZ49" s="63"/>
      <c r="PDA49" s="63"/>
      <c r="PDB49" s="63"/>
      <c r="PDC49" s="63"/>
      <c r="PDD49" s="63"/>
      <c r="PDE49" s="63"/>
      <c r="PDF49" s="63"/>
      <c r="PDG49" s="63"/>
      <c r="PDH49" s="63"/>
      <c r="PDI49" s="63"/>
      <c r="PDJ49" s="63"/>
      <c r="PDK49" s="63"/>
      <c r="PDL49" s="63"/>
      <c r="PDM49" s="63"/>
      <c r="PDN49" s="63"/>
      <c r="PDO49" s="63"/>
      <c r="PDP49" s="63"/>
      <c r="PDQ49" s="63"/>
      <c r="PDR49" s="63"/>
      <c r="PDS49" s="63"/>
      <c r="PDT49" s="63"/>
      <c r="PDU49" s="63"/>
      <c r="PDV49" s="63"/>
      <c r="PDW49" s="63"/>
      <c r="PDX49" s="63"/>
      <c r="PDY49" s="63"/>
      <c r="PDZ49" s="63"/>
      <c r="PEA49" s="63"/>
      <c r="PEB49" s="63"/>
      <c r="PEC49" s="63"/>
      <c r="PED49" s="63"/>
      <c r="PEE49" s="63"/>
      <c r="PEF49" s="63"/>
      <c r="PEG49" s="63"/>
      <c r="PEH49" s="63"/>
      <c r="PEI49" s="63"/>
      <c r="PEJ49" s="63"/>
      <c r="PEK49" s="63"/>
      <c r="PEL49" s="63"/>
      <c r="PEM49" s="63"/>
      <c r="PEN49" s="63"/>
      <c r="PEO49" s="63"/>
      <c r="PEP49" s="63"/>
      <c r="PEQ49" s="63"/>
      <c r="PER49" s="63"/>
      <c r="PES49" s="63"/>
      <c r="PET49" s="63"/>
      <c r="PEU49" s="63"/>
      <c r="PEV49" s="63"/>
      <c r="PEW49" s="63"/>
      <c r="PEX49" s="63"/>
      <c r="PEY49" s="63"/>
      <c r="PEZ49" s="63"/>
      <c r="PFA49" s="63"/>
      <c r="PFB49" s="63"/>
      <c r="PFC49" s="63"/>
      <c r="PFD49" s="63"/>
      <c r="PFE49" s="63"/>
      <c r="PFF49" s="63"/>
      <c r="PFG49" s="63"/>
      <c r="PFH49" s="63"/>
      <c r="PFI49" s="63"/>
      <c r="PFJ49" s="63"/>
      <c r="PFK49" s="63"/>
      <c r="PFL49" s="63"/>
      <c r="PFM49" s="63"/>
      <c r="PFN49" s="63"/>
      <c r="PFO49" s="63"/>
      <c r="PFP49" s="63"/>
      <c r="PFQ49" s="63"/>
      <c r="PFR49" s="63"/>
      <c r="PFS49" s="63"/>
      <c r="PFT49" s="63"/>
      <c r="PFU49" s="63"/>
      <c r="PFV49" s="63"/>
      <c r="PFW49" s="63"/>
      <c r="PFX49" s="63"/>
      <c r="PFY49" s="63"/>
      <c r="PFZ49" s="63"/>
      <c r="PGA49" s="63"/>
      <c r="PGB49" s="63"/>
      <c r="PGC49" s="63"/>
      <c r="PGD49" s="63"/>
      <c r="PGE49" s="63"/>
      <c r="PGF49" s="63"/>
      <c r="PGG49" s="63"/>
      <c r="PGH49" s="63"/>
      <c r="PGI49" s="63"/>
      <c r="PGJ49" s="63"/>
      <c r="PGK49" s="63"/>
      <c r="PGL49" s="63"/>
      <c r="PGM49" s="63"/>
      <c r="PGN49" s="63"/>
      <c r="PGO49" s="63"/>
      <c r="PGP49" s="63"/>
      <c r="PGQ49" s="63"/>
      <c r="PGR49" s="63"/>
      <c r="PGS49" s="63"/>
      <c r="PGT49" s="63"/>
      <c r="PGU49" s="63"/>
      <c r="PGV49" s="63"/>
      <c r="PGW49" s="63"/>
      <c r="PGX49" s="63"/>
      <c r="PGY49" s="63"/>
      <c r="PGZ49" s="63"/>
      <c r="PHA49" s="63"/>
      <c r="PHB49" s="63"/>
      <c r="PHC49" s="63"/>
      <c r="PHD49" s="63"/>
      <c r="PHE49" s="63"/>
      <c r="PHF49" s="63"/>
      <c r="PHG49" s="63"/>
      <c r="PHH49" s="63"/>
      <c r="PHI49" s="63"/>
      <c r="PHJ49" s="63"/>
      <c r="PHK49" s="63"/>
      <c r="PHL49" s="63"/>
      <c r="PHM49" s="63"/>
      <c r="PHN49" s="63"/>
      <c r="PHO49" s="63"/>
      <c r="PHP49" s="63"/>
      <c r="PHQ49" s="63"/>
      <c r="PHR49" s="63"/>
      <c r="PHS49" s="63"/>
      <c r="PHT49" s="63"/>
      <c r="PHU49" s="63"/>
      <c r="PHV49" s="63"/>
      <c r="PHW49" s="63"/>
      <c r="PHX49" s="63"/>
      <c r="PHY49" s="63"/>
      <c r="PHZ49" s="63"/>
      <c r="PIA49" s="63"/>
      <c r="PIB49" s="63"/>
      <c r="PIC49" s="63"/>
      <c r="PID49" s="63"/>
      <c r="PIE49" s="63"/>
      <c r="PIF49" s="63"/>
      <c r="PIG49" s="63"/>
      <c r="PIH49" s="63"/>
      <c r="PII49" s="63"/>
      <c r="PIJ49" s="63"/>
      <c r="PIK49" s="63"/>
      <c r="PIL49" s="63"/>
      <c r="PIM49" s="63"/>
      <c r="PIN49" s="63"/>
      <c r="PIO49" s="63"/>
      <c r="PIP49" s="63"/>
      <c r="PIQ49" s="63"/>
      <c r="PIR49" s="63"/>
      <c r="PIS49" s="63"/>
      <c r="PIT49" s="63"/>
      <c r="PIU49" s="63"/>
      <c r="PIV49" s="63"/>
      <c r="PIW49" s="63"/>
      <c r="PIX49" s="63"/>
      <c r="PIY49" s="63"/>
      <c r="PIZ49" s="63"/>
      <c r="PJA49" s="63"/>
      <c r="PJB49" s="63"/>
      <c r="PJC49" s="63"/>
      <c r="PJD49" s="63"/>
      <c r="PJE49" s="63"/>
      <c r="PJF49" s="63"/>
      <c r="PJG49" s="63"/>
      <c r="PJH49" s="63"/>
      <c r="PJI49" s="63"/>
      <c r="PJJ49" s="63"/>
      <c r="PJK49" s="63"/>
      <c r="PJL49" s="63"/>
      <c r="PJM49" s="63"/>
      <c r="PJN49" s="63"/>
      <c r="PJO49" s="63"/>
      <c r="PJP49" s="63"/>
      <c r="PJQ49" s="63"/>
      <c r="PJR49" s="63"/>
      <c r="PJS49" s="63"/>
      <c r="PJT49" s="63"/>
      <c r="PJU49" s="63"/>
      <c r="PJV49" s="63"/>
      <c r="PJW49" s="63"/>
      <c r="PJX49" s="63"/>
      <c r="PJY49" s="63"/>
      <c r="PJZ49" s="63"/>
      <c r="PKA49" s="63"/>
      <c r="PKB49" s="63"/>
      <c r="PKC49" s="63"/>
      <c r="PKD49" s="63"/>
      <c r="PKE49" s="63"/>
      <c r="PKF49" s="63"/>
      <c r="PKG49" s="63"/>
      <c r="PKH49" s="63"/>
      <c r="PKI49" s="63"/>
      <c r="PKJ49" s="63"/>
      <c r="PKK49" s="63"/>
      <c r="PKL49" s="63"/>
      <c r="PKM49" s="63"/>
      <c r="PKN49" s="63"/>
      <c r="PKO49" s="63"/>
      <c r="PKP49" s="63"/>
      <c r="PKQ49" s="63"/>
      <c r="PKR49" s="63"/>
      <c r="PKS49" s="63"/>
      <c r="PKT49" s="63"/>
      <c r="PKU49" s="63"/>
      <c r="PKV49" s="63"/>
      <c r="PKW49" s="63"/>
      <c r="PKX49" s="63"/>
      <c r="PKY49" s="63"/>
      <c r="PKZ49" s="63"/>
      <c r="PLA49" s="63"/>
      <c r="PLB49" s="63"/>
      <c r="PLC49" s="63"/>
      <c r="PLD49" s="63"/>
      <c r="PLE49" s="63"/>
      <c r="PLF49" s="63"/>
      <c r="PLG49" s="63"/>
      <c r="PLH49" s="63"/>
      <c r="PLI49" s="63"/>
      <c r="PLJ49" s="63"/>
      <c r="PLK49" s="63"/>
      <c r="PLL49" s="63"/>
      <c r="PLM49" s="63"/>
      <c r="PLN49" s="63"/>
      <c r="PLO49" s="63"/>
      <c r="PLP49" s="63"/>
      <c r="PLQ49" s="63"/>
      <c r="PLR49" s="63"/>
      <c r="PLS49" s="63"/>
      <c r="PLT49" s="63"/>
      <c r="PLU49" s="63"/>
      <c r="PLV49" s="63"/>
      <c r="PLW49" s="63"/>
      <c r="PLX49" s="63"/>
      <c r="PLY49" s="63"/>
      <c r="PLZ49" s="63"/>
      <c r="PMA49" s="63"/>
      <c r="PMB49" s="63"/>
      <c r="PMC49" s="63"/>
      <c r="PMD49" s="63"/>
      <c r="PME49" s="63"/>
      <c r="PMF49" s="63"/>
      <c r="PMG49" s="63"/>
      <c r="PMH49" s="63"/>
      <c r="PMI49" s="63"/>
      <c r="PMJ49" s="63"/>
      <c r="PMK49" s="63"/>
      <c r="PML49" s="63"/>
      <c r="PMM49" s="63"/>
      <c r="PMN49" s="63"/>
      <c r="PMO49" s="63"/>
      <c r="PMP49" s="63"/>
      <c r="PMQ49" s="63"/>
      <c r="PMR49" s="63"/>
      <c r="PMS49" s="63"/>
      <c r="PMT49" s="63"/>
      <c r="PMU49" s="63"/>
      <c r="PMV49" s="63"/>
      <c r="PMW49" s="63"/>
      <c r="PMX49" s="63"/>
      <c r="PMY49" s="63"/>
      <c r="PMZ49" s="63"/>
      <c r="PNA49" s="63"/>
      <c r="PNB49" s="63"/>
      <c r="PNC49" s="63"/>
      <c r="PND49" s="63"/>
      <c r="PNE49" s="63"/>
      <c r="PNF49" s="63"/>
      <c r="PNG49" s="63"/>
      <c r="PNH49" s="63"/>
      <c r="PNI49" s="63"/>
      <c r="PNJ49" s="63"/>
      <c r="PNK49" s="63"/>
      <c r="PNL49" s="63"/>
      <c r="PNM49" s="63"/>
      <c r="PNN49" s="63"/>
      <c r="PNO49" s="63"/>
      <c r="PNP49" s="63"/>
      <c r="PNQ49" s="63"/>
      <c r="PNR49" s="63"/>
      <c r="PNS49" s="63"/>
      <c r="PNT49" s="63"/>
      <c r="PNU49" s="63"/>
      <c r="PNV49" s="63"/>
      <c r="PNW49" s="63"/>
      <c r="PNX49" s="63"/>
      <c r="PNY49" s="63"/>
      <c r="PNZ49" s="63"/>
      <c r="POA49" s="63"/>
      <c r="POB49" s="63"/>
      <c r="POC49" s="63"/>
      <c r="POD49" s="63"/>
      <c r="POE49" s="63"/>
      <c r="POF49" s="63"/>
      <c r="POG49" s="63"/>
      <c r="POH49" s="63"/>
      <c r="POI49" s="63"/>
      <c r="POJ49" s="63"/>
      <c r="POK49" s="63"/>
      <c r="POL49" s="63"/>
      <c r="POM49" s="63"/>
      <c r="PON49" s="63"/>
      <c r="POO49" s="63"/>
      <c r="POP49" s="63"/>
      <c r="POQ49" s="63"/>
      <c r="POR49" s="63"/>
      <c r="POS49" s="63"/>
      <c r="POT49" s="63"/>
      <c r="POU49" s="63"/>
      <c r="POV49" s="63"/>
      <c r="POW49" s="63"/>
      <c r="POX49" s="63"/>
      <c r="POY49" s="63"/>
      <c r="POZ49" s="63"/>
      <c r="PPA49" s="63"/>
      <c r="PPB49" s="63"/>
      <c r="PPC49" s="63"/>
      <c r="PPD49" s="63"/>
      <c r="PPE49" s="63"/>
      <c r="PPF49" s="63"/>
      <c r="PPG49" s="63"/>
      <c r="PPH49" s="63"/>
      <c r="PPI49" s="63"/>
      <c r="PPJ49" s="63"/>
      <c r="PPK49" s="63"/>
      <c r="PPL49" s="63"/>
      <c r="PPM49" s="63"/>
      <c r="PPN49" s="63"/>
      <c r="PPO49" s="63"/>
      <c r="PPP49" s="63"/>
      <c r="PPQ49" s="63"/>
      <c r="PPR49" s="63"/>
      <c r="PPS49" s="63"/>
      <c r="PPT49" s="63"/>
      <c r="PPU49" s="63"/>
      <c r="PPV49" s="63"/>
      <c r="PPW49" s="63"/>
      <c r="PPX49" s="63"/>
      <c r="PPY49" s="63"/>
      <c r="PPZ49" s="63"/>
      <c r="PQA49" s="63"/>
      <c r="PQB49" s="63"/>
      <c r="PQC49" s="63"/>
      <c r="PQD49" s="63"/>
      <c r="PQE49" s="63"/>
      <c r="PQF49" s="63"/>
      <c r="PQG49" s="63"/>
      <c r="PQH49" s="63"/>
      <c r="PQI49" s="63"/>
      <c r="PQJ49" s="63"/>
      <c r="PQK49" s="63"/>
      <c r="PQL49" s="63"/>
      <c r="PQM49" s="63"/>
      <c r="PQN49" s="63"/>
      <c r="PQO49" s="63"/>
      <c r="PQP49" s="63"/>
      <c r="PQQ49" s="63"/>
      <c r="PQR49" s="63"/>
      <c r="PQS49" s="63"/>
      <c r="PQT49" s="63"/>
      <c r="PQU49" s="63"/>
      <c r="PQV49" s="63"/>
      <c r="PQW49" s="63"/>
      <c r="PQX49" s="63"/>
      <c r="PQY49" s="63"/>
      <c r="PQZ49" s="63"/>
      <c r="PRA49" s="63"/>
      <c r="PRB49" s="63"/>
      <c r="PRC49" s="63"/>
      <c r="PRD49" s="63"/>
      <c r="PRE49" s="63"/>
      <c r="PRF49" s="63"/>
      <c r="PRG49" s="63"/>
      <c r="PRH49" s="63"/>
      <c r="PRI49" s="63"/>
      <c r="PRJ49" s="63"/>
      <c r="PRK49" s="63"/>
      <c r="PRL49" s="63"/>
      <c r="PRM49" s="63"/>
      <c r="PRN49" s="63"/>
      <c r="PRO49" s="63"/>
      <c r="PRP49" s="63"/>
      <c r="PRQ49" s="63"/>
      <c r="PRR49" s="63"/>
      <c r="PRS49" s="63"/>
      <c r="PRT49" s="63"/>
      <c r="PRU49" s="63"/>
      <c r="PRV49" s="63"/>
      <c r="PRW49" s="63"/>
      <c r="PRX49" s="63"/>
      <c r="PRY49" s="63"/>
      <c r="PRZ49" s="63"/>
      <c r="PSA49" s="63"/>
      <c r="PSB49" s="63"/>
      <c r="PSC49" s="63"/>
      <c r="PSD49" s="63"/>
      <c r="PSE49" s="63"/>
      <c r="PSF49" s="63"/>
      <c r="PSG49" s="63"/>
      <c r="PSH49" s="63"/>
      <c r="PSI49" s="63"/>
      <c r="PSJ49" s="63"/>
      <c r="PSK49" s="63"/>
      <c r="PSL49" s="63"/>
      <c r="PSM49" s="63"/>
      <c r="PSN49" s="63"/>
      <c r="PSO49" s="63"/>
      <c r="PSP49" s="63"/>
      <c r="PSQ49" s="63"/>
      <c r="PSR49" s="63"/>
      <c r="PSS49" s="63"/>
      <c r="PST49" s="63"/>
      <c r="PSU49" s="63"/>
      <c r="PSV49" s="63"/>
      <c r="PSW49" s="63"/>
      <c r="PSX49" s="63"/>
      <c r="PSY49" s="63"/>
      <c r="PSZ49" s="63"/>
      <c r="PTA49" s="63"/>
      <c r="PTB49" s="63"/>
      <c r="PTC49" s="63"/>
      <c r="PTD49" s="63"/>
      <c r="PTE49" s="63"/>
      <c r="PTF49" s="63"/>
      <c r="PTG49" s="63"/>
      <c r="PTH49" s="63"/>
      <c r="PTI49" s="63"/>
      <c r="PTJ49" s="63"/>
      <c r="PTK49" s="63"/>
      <c r="PTL49" s="63"/>
      <c r="PTM49" s="63"/>
      <c r="PTN49" s="63"/>
      <c r="PTO49" s="63"/>
      <c r="PTP49" s="63"/>
      <c r="PTQ49" s="63"/>
      <c r="PTR49" s="63"/>
      <c r="PTS49" s="63"/>
      <c r="PTT49" s="63"/>
      <c r="PTU49" s="63"/>
      <c r="PTV49" s="63"/>
      <c r="PTW49" s="63"/>
      <c r="PTX49" s="63"/>
      <c r="PTY49" s="63"/>
      <c r="PTZ49" s="63"/>
      <c r="PUA49" s="63"/>
      <c r="PUB49" s="63"/>
      <c r="PUC49" s="63"/>
      <c r="PUD49" s="63"/>
      <c r="PUE49" s="63"/>
      <c r="PUF49" s="63"/>
      <c r="PUG49" s="63"/>
      <c r="PUH49" s="63"/>
      <c r="PUI49" s="63"/>
      <c r="PUJ49" s="63"/>
      <c r="PUK49" s="63"/>
      <c r="PUL49" s="63"/>
      <c r="PUM49" s="63"/>
      <c r="PUN49" s="63"/>
      <c r="PUO49" s="63"/>
      <c r="PUP49" s="63"/>
      <c r="PUQ49" s="63"/>
      <c r="PUR49" s="63"/>
      <c r="PUS49" s="63"/>
      <c r="PUT49" s="63"/>
      <c r="PUU49" s="63"/>
      <c r="PUV49" s="63"/>
      <c r="PUW49" s="63"/>
      <c r="PUX49" s="63"/>
      <c r="PUY49" s="63"/>
      <c r="PUZ49" s="63"/>
      <c r="PVA49" s="63"/>
      <c r="PVB49" s="63"/>
      <c r="PVC49" s="63"/>
      <c r="PVD49" s="63"/>
      <c r="PVE49" s="63"/>
      <c r="PVF49" s="63"/>
      <c r="PVG49" s="63"/>
      <c r="PVH49" s="63"/>
      <c r="PVI49" s="63"/>
      <c r="PVJ49" s="63"/>
      <c r="PVK49" s="63"/>
      <c r="PVL49" s="63"/>
      <c r="PVM49" s="63"/>
      <c r="PVN49" s="63"/>
      <c r="PVO49" s="63"/>
      <c r="PVP49" s="63"/>
      <c r="PVQ49" s="63"/>
      <c r="PVR49" s="63"/>
      <c r="PVS49" s="63"/>
      <c r="PVT49" s="63"/>
      <c r="PVU49" s="63"/>
      <c r="PVV49" s="63"/>
      <c r="PVW49" s="63"/>
      <c r="PVX49" s="63"/>
      <c r="PVY49" s="63"/>
      <c r="PVZ49" s="63"/>
      <c r="PWA49" s="63"/>
      <c r="PWB49" s="63"/>
      <c r="PWC49" s="63"/>
      <c r="PWD49" s="63"/>
      <c r="PWE49" s="63"/>
      <c r="PWF49" s="63"/>
      <c r="PWG49" s="63"/>
      <c r="PWH49" s="63"/>
      <c r="PWI49" s="63"/>
      <c r="PWJ49" s="63"/>
      <c r="PWK49" s="63"/>
      <c r="PWL49" s="63"/>
      <c r="PWM49" s="63"/>
      <c r="PWN49" s="63"/>
      <c r="PWO49" s="63"/>
      <c r="PWP49" s="63"/>
      <c r="PWQ49" s="63"/>
      <c r="PWR49" s="63"/>
      <c r="PWS49" s="63"/>
      <c r="PWT49" s="63"/>
      <c r="PWU49" s="63"/>
      <c r="PWV49" s="63"/>
      <c r="PWW49" s="63"/>
      <c r="PWX49" s="63"/>
      <c r="PWY49" s="63"/>
      <c r="PWZ49" s="63"/>
      <c r="PXA49" s="63"/>
      <c r="PXB49" s="63"/>
      <c r="PXC49" s="63"/>
      <c r="PXD49" s="63"/>
      <c r="PXE49" s="63"/>
      <c r="PXF49" s="63"/>
      <c r="PXG49" s="63"/>
      <c r="PXH49" s="63"/>
      <c r="PXI49" s="63"/>
      <c r="PXJ49" s="63"/>
      <c r="PXK49" s="63"/>
      <c r="PXL49" s="63"/>
      <c r="PXM49" s="63"/>
      <c r="PXN49" s="63"/>
      <c r="PXO49" s="63"/>
      <c r="PXP49" s="63"/>
      <c r="PXQ49" s="63"/>
      <c r="PXR49" s="63"/>
      <c r="PXS49" s="63"/>
      <c r="PXT49" s="63"/>
      <c r="PXU49" s="63"/>
      <c r="PXV49" s="63"/>
      <c r="PXW49" s="63"/>
      <c r="PXX49" s="63"/>
      <c r="PXY49" s="63"/>
      <c r="PXZ49" s="63"/>
      <c r="PYA49" s="63"/>
      <c r="PYB49" s="63"/>
      <c r="PYC49" s="63"/>
      <c r="PYD49" s="63"/>
      <c r="PYE49" s="63"/>
      <c r="PYF49" s="63"/>
      <c r="PYG49" s="63"/>
      <c r="PYH49" s="63"/>
      <c r="PYI49" s="63"/>
      <c r="PYJ49" s="63"/>
      <c r="PYK49" s="63"/>
      <c r="PYL49" s="63"/>
      <c r="PYM49" s="63"/>
      <c r="PYN49" s="63"/>
      <c r="PYO49" s="63"/>
      <c r="PYP49" s="63"/>
      <c r="PYQ49" s="63"/>
      <c r="PYR49" s="63"/>
      <c r="PYS49" s="63"/>
      <c r="PYT49" s="63"/>
      <c r="PYU49" s="63"/>
      <c r="PYV49" s="63"/>
      <c r="PYW49" s="63"/>
      <c r="PYX49" s="63"/>
      <c r="PYY49" s="63"/>
      <c r="PYZ49" s="63"/>
      <c r="PZA49" s="63"/>
      <c r="PZB49" s="63"/>
      <c r="PZC49" s="63"/>
      <c r="PZD49" s="63"/>
      <c r="PZE49" s="63"/>
      <c r="PZF49" s="63"/>
      <c r="PZG49" s="63"/>
      <c r="PZH49" s="63"/>
      <c r="PZI49" s="63"/>
      <c r="PZJ49" s="63"/>
      <c r="PZK49" s="63"/>
      <c r="PZL49" s="63"/>
      <c r="PZM49" s="63"/>
      <c r="PZN49" s="63"/>
      <c r="PZO49" s="63"/>
      <c r="PZP49" s="63"/>
      <c r="PZQ49" s="63"/>
      <c r="PZR49" s="63"/>
      <c r="PZS49" s="63"/>
      <c r="PZT49" s="63"/>
      <c r="PZU49" s="63"/>
      <c r="PZV49" s="63"/>
      <c r="PZW49" s="63"/>
      <c r="PZX49" s="63"/>
      <c r="PZY49" s="63"/>
      <c r="PZZ49" s="63"/>
      <c r="QAA49" s="63"/>
      <c r="QAB49" s="63"/>
      <c r="QAC49" s="63"/>
      <c r="QAD49" s="63"/>
      <c r="QAE49" s="63"/>
      <c r="QAF49" s="63"/>
      <c r="QAG49" s="63"/>
      <c r="QAH49" s="63"/>
      <c r="QAI49" s="63"/>
      <c r="QAJ49" s="63"/>
      <c r="QAK49" s="63"/>
      <c r="QAL49" s="63"/>
      <c r="QAM49" s="63"/>
      <c r="QAN49" s="63"/>
      <c r="QAO49" s="63"/>
      <c r="QAP49" s="63"/>
      <c r="QAQ49" s="63"/>
      <c r="QAR49" s="63"/>
      <c r="QAS49" s="63"/>
      <c r="QAT49" s="63"/>
      <c r="QAU49" s="63"/>
      <c r="QAV49" s="63"/>
      <c r="QAW49" s="63"/>
      <c r="QAX49" s="63"/>
      <c r="QAY49" s="63"/>
      <c r="QAZ49" s="63"/>
      <c r="QBA49" s="63"/>
      <c r="QBB49" s="63"/>
      <c r="QBC49" s="63"/>
      <c r="QBD49" s="63"/>
      <c r="QBE49" s="63"/>
      <c r="QBF49" s="63"/>
      <c r="QBG49" s="63"/>
      <c r="QBH49" s="63"/>
      <c r="QBI49" s="63"/>
      <c r="QBJ49" s="63"/>
      <c r="QBK49" s="63"/>
      <c r="QBL49" s="63"/>
      <c r="QBM49" s="63"/>
      <c r="QBN49" s="63"/>
      <c r="QBO49" s="63"/>
      <c r="QBP49" s="63"/>
      <c r="QBQ49" s="63"/>
      <c r="QBR49" s="63"/>
      <c r="QBS49" s="63"/>
      <c r="QBT49" s="63"/>
      <c r="QBU49" s="63"/>
      <c r="QBV49" s="63"/>
      <c r="QBW49" s="63"/>
      <c r="QBX49" s="63"/>
      <c r="QBY49" s="63"/>
      <c r="QBZ49" s="63"/>
      <c r="QCA49" s="63"/>
      <c r="QCB49" s="63"/>
      <c r="QCC49" s="63"/>
      <c r="QCD49" s="63"/>
      <c r="QCE49" s="63"/>
      <c r="QCF49" s="63"/>
      <c r="QCG49" s="63"/>
      <c r="QCH49" s="63"/>
      <c r="QCI49" s="63"/>
      <c r="QCJ49" s="63"/>
      <c r="QCK49" s="63"/>
      <c r="QCL49" s="63"/>
      <c r="QCM49" s="63"/>
      <c r="QCN49" s="63"/>
      <c r="QCO49" s="63"/>
      <c r="QCP49" s="63"/>
      <c r="QCQ49" s="63"/>
      <c r="QCR49" s="63"/>
      <c r="QCS49" s="63"/>
      <c r="QCT49" s="63"/>
      <c r="QCU49" s="63"/>
      <c r="QCV49" s="63"/>
      <c r="QCW49" s="63"/>
      <c r="QCX49" s="63"/>
      <c r="QCY49" s="63"/>
      <c r="QCZ49" s="63"/>
      <c r="QDA49" s="63"/>
      <c r="QDB49" s="63"/>
      <c r="QDC49" s="63"/>
      <c r="QDD49" s="63"/>
      <c r="QDE49" s="63"/>
      <c r="QDF49" s="63"/>
      <c r="QDG49" s="63"/>
      <c r="QDH49" s="63"/>
      <c r="QDI49" s="63"/>
      <c r="QDJ49" s="63"/>
      <c r="QDK49" s="63"/>
      <c r="QDL49" s="63"/>
      <c r="QDM49" s="63"/>
      <c r="QDN49" s="63"/>
      <c r="QDO49" s="63"/>
      <c r="QDP49" s="63"/>
      <c r="QDQ49" s="63"/>
      <c r="QDR49" s="63"/>
      <c r="QDS49" s="63"/>
      <c r="QDT49" s="63"/>
      <c r="QDU49" s="63"/>
      <c r="QDV49" s="63"/>
      <c r="QDW49" s="63"/>
      <c r="QDX49" s="63"/>
      <c r="QDY49" s="63"/>
      <c r="QDZ49" s="63"/>
      <c r="QEA49" s="63"/>
      <c r="QEB49" s="63"/>
      <c r="QEC49" s="63"/>
      <c r="QED49" s="63"/>
      <c r="QEE49" s="63"/>
      <c r="QEF49" s="63"/>
      <c r="QEG49" s="63"/>
      <c r="QEH49" s="63"/>
      <c r="QEI49" s="63"/>
      <c r="QEJ49" s="63"/>
      <c r="QEK49" s="63"/>
      <c r="QEL49" s="63"/>
      <c r="QEM49" s="63"/>
      <c r="QEN49" s="63"/>
      <c r="QEO49" s="63"/>
      <c r="QEP49" s="63"/>
      <c r="QEQ49" s="63"/>
      <c r="QER49" s="63"/>
      <c r="QES49" s="63"/>
      <c r="QET49" s="63"/>
      <c r="QEU49" s="63"/>
      <c r="QEV49" s="63"/>
      <c r="QEW49" s="63"/>
      <c r="QEX49" s="63"/>
      <c r="QEY49" s="63"/>
      <c r="QEZ49" s="63"/>
      <c r="QFA49" s="63"/>
      <c r="QFB49" s="63"/>
      <c r="QFC49" s="63"/>
      <c r="QFD49" s="63"/>
      <c r="QFE49" s="63"/>
      <c r="QFF49" s="63"/>
      <c r="QFG49" s="63"/>
      <c r="QFH49" s="63"/>
      <c r="QFI49" s="63"/>
      <c r="QFJ49" s="63"/>
      <c r="QFK49" s="63"/>
      <c r="QFL49" s="63"/>
      <c r="QFM49" s="63"/>
      <c r="QFN49" s="63"/>
      <c r="QFO49" s="63"/>
      <c r="QFP49" s="63"/>
      <c r="QFQ49" s="63"/>
      <c r="QFR49" s="63"/>
      <c r="QFS49" s="63"/>
      <c r="QFT49" s="63"/>
      <c r="QFU49" s="63"/>
      <c r="QFV49" s="63"/>
      <c r="QFW49" s="63"/>
      <c r="QFX49" s="63"/>
      <c r="QFY49" s="63"/>
      <c r="QFZ49" s="63"/>
      <c r="QGA49" s="63"/>
      <c r="QGB49" s="63"/>
      <c r="QGC49" s="63"/>
      <c r="QGD49" s="63"/>
      <c r="QGE49" s="63"/>
      <c r="QGF49" s="63"/>
      <c r="QGG49" s="63"/>
      <c r="QGH49" s="63"/>
      <c r="QGI49" s="63"/>
      <c r="QGJ49" s="63"/>
      <c r="QGK49" s="63"/>
      <c r="QGL49" s="63"/>
      <c r="QGM49" s="63"/>
      <c r="QGN49" s="63"/>
      <c r="QGO49" s="63"/>
      <c r="QGP49" s="63"/>
      <c r="QGQ49" s="63"/>
      <c r="QGR49" s="63"/>
      <c r="QGS49" s="63"/>
      <c r="QGT49" s="63"/>
      <c r="QGU49" s="63"/>
      <c r="QGV49" s="63"/>
      <c r="QGW49" s="63"/>
      <c r="QGX49" s="63"/>
      <c r="QGY49" s="63"/>
      <c r="QGZ49" s="63"/>
      <c r="QHA49" s="63"/>
      <c r="QHB49" s="63"/>
      <c r="QHC49" s="63"/>
      <c r="QHD49" s="63"/>
      <c r="QHE49" s="63"/>
      <c r="QHF49" s="63"/>
      <c r="QHG49" s="63"/>
      <c r="QHH49" s="63"/>
      <c r="QHI49" s="63"/>
      <c r="QHJ49" s="63"/>
      <c r="QHK49" s="63"/>
      <c r="QHL49" s="63"/>
      <c r="QHM49" s="63"/>
      <c r="QHN49" s="63"/>
      <c r="QHO49" s="63"/>
      <c r="QHP49" s="63"/>
      <c r="QHQ49" s="63"/>
      <c r="QHR49" s="63"/>
      <c r="QHS49" s="63"/>
      <c r="QHT49" s="63"/>
      <c r="QHU49" s="63"/>
      <c r="QHV49" s="63"/>
      <c r="QHW49" s="63"/>
      <c r="QHX49" s="63"/>
      <c r="QHY49" s="63"/>
      <c r="QHZ49" s="63"/>
      <c r="QIA49" s="63"/>
      <c r="QIB49" s="63"/>
      <c r="QIC49" s="63"/>
      <c r="QID49" s="63"/>
      <c r="QIE49" s="63"/>
      <c r="QIF49" s="63"/>
      <c r="QIG49" s="63"/>
      <c r="QIH49" s="63"/>
      <c r="QII49" s="63"/>
      <c r="QIJ49" s="63"/>
      <c r="QIK49" s="63"/>
      <c r="QIL49" s="63"/>
      <c r="QIM49" s="63"/>
      <c r="QIN49" s="63"/>
      <c r="QIO49" s="63"/>
      <c r="QIP49" s="63"/>
      <c r="QIQ49" s="63"/>
      <c r="QIR49" s="63"/>
      <c r="QIS49" s="63"/>
      <c r="QIT49" s="63"/>
      <c r="QIU49" s="63"/>
      <c r="QIV49" s="63"/>
      <c r="QIW49" s="63"/>
      <c r="QIX49" s="63"/>
      <c r="QIY49" s="63"/>
      <c r="QIZ49" s="63"/>
      <c r="QJA49" s="63"/>
      <c r="QJB49" s="63"/>
      <c r="QJC49" s="63"/>
      <c r="QJD49" s="63"/>
      <c r="QJE49" s="63"/>
      <c r="QJF49" s="63"/>
      <c r="QJG49" s="63"/>
      <c r="QJH49" s="63"/>
      <c r="QJI49" s="63"/>
      <c r="QJJ49" s="63"/>
      <c r="QJK49" s="63"/>
      <c r="QJL49" s="63"/>
      <c r="QJM49" s="63"/>
      <c r="QJN49" s="63"/>
      <c r="QJO49" s="63"/>
      <c r="QJP49" s="63"/>
      <c r="QJQ49" s="63"/>
      <c r="QJR49" s="63"/>
      <c r="QJS49" s="63"/>
      <c r="QJT49" s="63"/>
      <c r="QJU49" s="63"/>
      <c r="QJV49" s="63"/>
      <c r="QJW49" s="63"/>
      <c r="QJX49" s="63"/>
      <c r="QJY49" s="63"/>
      <c r="QJZ49" s="63"/>
      <c r="QKA49" s="63"/>
      <c r="QKB49" s="63"/>
      <c r="QKC49" s="63"/>
      <c r="QKD49" s="63"/>
      <c r="QKE49" s="63"/>
      <c r="QKF49" s="63"/>
      <c r="QKG49" s="63"/>
      <c r="QKH49" s="63"/>
      <c r="QKI49" s="63"/>
      <c r="QKJ49" s="63"/>
      <c r="QKK49" s="63"/>
      <c r="QKL49" s="63"/>
      <c r="QKM49" s="63"/>
      <c r="QKN49" s="63"/>
      <c r="QKO49" s="63"/>
      <c r="QKP49" s="63"/>
      <c r="QKQ49" s="63"/>
      <c r="QKR49" s="63"/>
      <c r="QKS49" s="63"/>
      <c r="QKT49" s="63"/>
      <c r="QKU49" s="63"/>
      <c r="QKV49" s="63"/>
      <c r="QKW49" s="63"/>
      <c r="QKX49" s="63"/>
      <c r="QKY49" s="63"/>
      <c r="QKZ49" s="63"/>
      <c r="QLA49" s="63"/>
      <c r="QLB49" s="63"/>
      <c r="QLC49" s="63"/>
      <c r="QLD49" s="63"/>
      <c r="QLE49" s="63"/>
      <c r="QLF49" s="63"/>
      <c r="QLG49" s="63"/>
      <c r="QLH49" s="63"/>
      <c r="QLI49" s="63"/>
      <c r="QLJ49" s="63"/>
      <c r="QLK49" s="63"/>
      <c r="QLL49" s="63"/>
      <c r="QLM49" s="63"/>
      <c r="QLN49" s="63"/>
      <c r="QLO49" s="63"/>
      <c r="QLP49" s="63"/>
      <c r="QLQ49" s="63"/>
      <c r="QLR49" s="63"/>
      <c r="QLS49" s="63"/>
      <c r="QLT49" s="63"/>
      <c r="QLU49" s="63"/>
      <c r="QLV49" s="63"/>
      <c r="QLW49" s="63"/>
      <c r="QLX49" s="63"/>
      <c r="QLY49" s="63"/>
      <c r="QLZ49" s="63"/>
      <c r="QMA49" s="63"/>
      <c r="QMB49" s="63"/>
      <c r="QMC49" s="63"/>
      <c r="QMD49" s="63"/>
      <c r="QME49" s="63"/>
      <c r="QMF49" s="63"/>
      <c r="QMG49" s="63"/>
      <c r="QMH49" s="63"/>
      <c r="QMI49" s="63"/>
      <c r="QMJ49" s="63"/>
      <c r="QMK49" s="63"/>
      <c r="QML49" s="63"/>
      <c r="QMM49" s="63"/>
      <c r="QMN49" s="63"/>
      <c r="QMO49" s="63"/>
      <c r="QMP49" s="63"/>
      <c r="QMQ49" s="63"/>
      <c r="QMR49" s="63"/>
      <c r="QMS49" s="63"/>
      <c r="QMT49" s="63"/>
      <c r="QMU49" s="63"/>
      <c r="QMV49" s="63"/>
      <c r="QMW49" s="63"/>
      <c r="QMX49" s="63"/>
      <c r="QMY49" s="63"/>
      <c r="QMZ49" s="63"/>
      <c r="QNA49" s="63"/>
      <c r="QNB49" s="63"/>
      <c r="QNC49" s="63"/>
      <c r="QND49" s="63"/>
      <c r="QNE49" s="63"/>
      <c r="QNF49" s="63"/>
      <c r="QNG49" s="63"/>
      <c r="QNH49" s="63"/>
      <c r="QNI49" s="63"/>
      <c r="QNJ49" s="63"/>
      <c r="QNK49" s="63"/>
      <c r="QNL49" s="63"/>
      <c r="QNM49" s="63"/>
      <c r="QNN49" s="63"/>
      <c r="QNO49" s="63"/>
      <c r="QNP49" s="63"/>
      <c r="QNQ49" s="63"/>
      <c r="QNR49" s="63"/>
      <c r="QNS49" s="63"/>
      <c r="QNT49" s="63"/>
      <c r="QNU49" s="63"/>
      <c r="QNV49" s="63"/>
      <c r="QNW49" s="63"/>
      <c r="QNX49" s="63"/>
      <c r="QNY49" s="63"/>
      <c r="QNZ49" s="63"/>
      <c r="QOA49" s="63"/>
      <c r="QOB49" s="63"/>
      <c r="QOC49" s="63"/>
      <c r="QOD49" s="63"/>
      <c r="QOE49" s="63"/>
      <c r="QOF49" s="63"/>
      <c r="QOG49" s="63"/>
      <c r="QOH49" s="63"/>
      <c r="QOI49" s="63"/>
      <c r="QOJ49" s="63"/>
      <c r="QOK49" s="63"/>
      <c r="QOL49" s="63"/>
      <c r="QOM49" s="63"/>
      <c r="QON49" s="63"/>
      <c r="QOO49" s="63"/>
      <c r="QOP49" s="63"/>
      <c r="QOQ49" s="63"/>
      <c r="QOR49" s="63"/>
      <c r="QOS49" s="63"/>
      <c r="QOT49" s="63"/>
      <c r="QOU49" s="63"/>
      <c r="QOV49" s="63"/>
      <c r="QOW49" s="63"/>
      <c r="QOX49" s="63"/>
      <c r="QOY49" s="63"/>
      <c r="QOZ49" s="63"/>
      <c r="QPA49" s="63"/>
      <c r="QPB49" s="63"/>
      <c r="QPC49" s="63"/>
      <c r="QPD49" s="63"/>
      <c r="QPE49" s="63"/>
      <c r="QPF49" s="63"/>
      <c r="QPG49" s="63"/>
      <c r="QPH49" s="63"/>
      <c r="QPI49" s="63"/>
      <c r="QPJ49" s="63"/>
      <c r="QPK49" s="63"/>
      <c r="QPL49" s="63"/>
      <c r="QPM49" s="63"/>
      <c r="QPN49" s="63"/>
      <c r="QPO49" s="63"/>
      <c r="QPP49" s="63"/>
      <c r="QPQ49" s="63"/>
      <c r="QPR49" s="63"/>
      <c r="QPS49" s="63"/>
      <c r="QPT49" s="63"/>
      <c r="QPU49" s="63"/>
      <c r="QPV49" s="63"/>
      <c r="QPW49" s="63"/>
      <c r="QPX49" s="63"/>
      <c r="QPY49" s="63"/>
      <c r="QPZ49" s="63"/>
      <c r="QQA49" s="63"/>
      <c r="QQB49" s="63"/>
      <c r="QQC49" s="63"/>
      <c r="QQD49" s="63"/>
      <c r="QQE49" s="63"/>
      <c r="QQF49" s="63"/>
      <c r="QQG49" s="63"/>
      <c r="QQH49" s="63"/>
      <c r="QQI49" s="63"/>
      <c r="QQJ49" s="63"/>
      <c r="QQK49" s="63"/>
      <c r="QQL49" s="63"/>
      <c r="QQM49" s="63"/>
      <c r="QQN49" s="63"/>
      <c r="QQO49" s="63"/>
      <c r="QQP49" s="63"/>
      <c r="QQQ49" s="63"/>
      <c r="QQR49" s="63"/>
      <c r="QQS49" s="63"/>
      <c r="QQT49" s="63"/>
      <c r="QQU49" s="63"/>
      <c r="QQV49" s="63"/>
      <c r="QQW49" s="63"/>
      <c r="QQX49" s="63"/>
      <c r="QQY49" s="63"/>
      <c r="QQZ49" s="63"/>
      <c r="QRA49" s="63"/>
      <c r="QRB49" s="63"/>
      <c r="QRC49" s="63"/>
      <c r="QRD49" s="63"/>
      <c r="QRE49" s="63"/>
      <c r="QRF49" s="63"/>
      <c r="QRG49" s="63"/>
      <c r="QRH49" s="63"/>
      <c r="QRI49" s="63"/>
      <c r="QRJ49" s="63"/>
      <c r="QRK49" s="63"/>
      <c r="QRL49" s="63"/>
      <c r="QRM49" s="63"/>
      <c r="QRN49" s="63"/>
      <c r="QRO49" s="63"/>
      <c r="QRP49" s="63"/>
      <c r="QRQ49" s="63"/>
      <c r="QRR49" s="63"/>
      <c r="QRS49" s="63"/>
      <c r="QRT49" s="63"/>
      <c r="QRU49" s="63"/>
      <c r="QRV49" s="63"/>
      <c r="QRW49" s="63"/>
      <c r="QRX49" s="63"/>
      <c r="QRY49" s="63"/>
      <c r="QRZ49" s="63"/>
      <c r="QSA49" s="63"/>
      <c r="QSB49" s="63"/>
      <c r="QSC49" s="63"/>
      <c r="QSD49" s="63"/>
      <c r="QSE49" s="63"/>
      <c r="QSF49" s="63"/>
      <c r="QSG49" s="63"/>
      <c r="QSH49" s="63"/>
      <c r="QSI49" s="63"/>
      <c r="QSJ49" s="63"/>
      <c r="QSK49" s="63"/>
      <c r="QSL49" s="63"/>
      <c r="QSM49" s="63"/>
      <c r="QSN49" s="63"/>
      <c r="QSO49" s="63"/>
      <c r="QSP49" s="63"/>
      <c r="QSQ49" s="63"/>
      <c r="QSR49" s="63"/>
      <c r="QSS49" s="63"/>
      <c r="QST49" s="63"/>
      <c r="QSU49" s="63"/>
      <c r="QSV49" s="63"/>
      <c r="QSW49" s="63"/>
      <c r="QSX49" s="63"/>
      <c r="QSY49" s="63"/>
      <c r="QSZ49" s="63"/>
      <c r="QTA49" s="63"/>
      <c r="QTB49" s="63"/>
      <c r="QTC49" s="63"/>
      <c r="QTD49" s="63"/>
      <c r="QTE49" s="63"/>
      <c r="QTF49" s="63"/>
      <c r="QTG49" s="63"/>
      <c r="QTH49" s="63"/>
      <c r="QTI49" s="63"/>
      <c r="QTJ49" s="63"/>
      <c r="QTK49" s="63"/>
      <c r="QTL49" s="63"/>
      <c r="QTM49" s="63"/>
      <c r="QTN49" s="63"/>
      <c r="QTO49" s="63"/>
      <c r="QTP49" s="63"/>
      <c r="QTQ49" s="63"/>
      <c r="QTR49" s="63"/>
      <c r="QTS49" s="63"/>
      <c r="QTT49" s="63"/>
      <c r="QTU49" s="63"/>
      <c r="QTV49" s="63"/>
      <c r="QTW49" s="63"/>
      <c r="QTX49" s="63"/>
      <c r="QTY49" s="63"/>
      <c r="QTZ49" s="63"/>
      <c r="QUA49" s="63"/>
      <c r="QUB49" s="63"/>
      <c r="QUC49" s="63"/>
      <c r="QUD49" s="63"/>
      <c r="QUE49" s="63"/>
      <c r="QUF49" s="63"/>
      <c r="QUG49" s="63"/>
      <c r="QUH49" s="63"/>
      <c r="QUI49" s="63"/>
      <c r="QUJ49" s="63"/>
      <c r="QUK49" s="63"/>
      <c r="QUL49" s="63"/>
      <c r="QUM49" s="63"/>
      <c r="QUN49" s="63"/>
      <c r="QUO49" s="63"/>
      <c r="QUP49" s="63"/>
      <c r="QUQ49" s="63"/>
      <c r="QUR49" s="63"/>
      <c r="QUS49" s="63"/>
      <c r="QUT49" s="63"/>
      <c r="QUU49" s="63"/>
      <c r="QUV49" s="63"/>
      <c r="QUW49" s="63"/>
      <c r="QUX49" s="63"/>
      <c r="QUY49" s="63"/>
      <c r="QUZ49" s="63"/>
      <c r="QVA49" s="63"/>
      <c r="QVB49" s="63"/>
      <c r="QVC49" s="63"/>
      <c r="QVD49" s="63"/>
      <c r="QVE49" s="63"/>
      <c r="QVF49" s="63"/>
      <c r="QVG49" s="63"/>
      <c r="QVH49" s="63"/>
      <c r="QVI49" s="63"/>
      <c r="QVJ49" s="63"/>
      <c r="QVK49" s="63"/>
      <c r="QVL49" s="63"/>
      <c r="QVM49" s="63"/>
      <c r="QVN49" s="63"/>
      <c r="QVO49" s="63"/>
      <c r="QVP49" s="63"/>
      <c r="QVQ49" s="63"/>
      <c r="QVR49" s="63"/>
      <c r="QVS49" s="63"/>
      <c r="QVT49" s="63"/>
      <c r="QVU49" s="63"/>
      <c r="QVV49" s="63"/>
      <c r="QVW49" s="63"/>
      <c r="QVX49" s="63"/>
      <c r="QVY49" s="63"/>
      <c r="QVZ49" s="63"/>
      <c r="QWA49" s="63"/>
      <c r="QWB49" s="63"/>
      <c r="QWC49" s="63"/>
      <c r="QWD49" s="63"/>
      <c r="QWE49" s="63"/>
      <c r="QWF49" s="63"/>
      <c r="QWG49" s="63"/>
      <c r="QWH49" s="63"/>
      <c r="QWI49" s="63"/>
      <c r="QWJ49" s="63"/>
      <c r="QWK49" s="63"/>
      <c r="QWL49" s="63"/>
      <c r="QWM49" s="63"/>
      <c r="QWN49" s="63"/>
      <c r="QWO49" s="63"/>
      <c r="QWP49" s="63"/>
      <c r="QWQ49" s="63"/>
      <c r="QWR49" s="63"/>
      <c r="QWS49" s="63"/>
      <c r="QWT49" s="63"/>
      <c r="QWU49" s="63"/>
      <c r="QWV49" s="63"/>
      <c r="QWW49" s="63"/>
      <c r="QWX49" s="63"/>
      <c r="QWY49" s="63"/>
      <c r="QWZ49" s="63"/>
      <c r="QXA49" s="63"/>
      <c r="QXB49" s="63"/>
      <c r="QXC49" s="63"/>
      <c r="QXD49" s="63"/>
      <c r="QXE49" s="63"/>
      <c r="QXF49" s="63"/>
      <c r="QXG49" s="63"/>
      <c r="QXH49" s="63"/>
      <c r="QXI49" s="63"/>
      <c r="QXJ49" s="63"/>
      <c r="QXK49" s="63"/>
      <c r="QXL49" s="63"/>
      <c r="QXM49" s="63"/>
      <c r="QXN49" s="63"/>
      <c r="QXO49" s="63"/>
      <c r="QXP49" s="63"/>
      <c r="QXQ49" s="63"/>
      <c r="QXR49" s="63"/>
      <c r="QXS49" s="63"/>
      <c r="QXT49" s="63"/>
      <c r="QXU49" s="63"/>
      <c r="QXV49" s="63"/>
      <c r="QXW49" s="63"/>
      <c r="QXX49" s="63"/>
      <c r="QXY49" s="63"/>
      <c r="QXZ49" s="63"/>
      <c r="QYA49" s="63"/>
      <c r="QYB49" s="63"/>
      <c r="QYC49" s="63"/>
      <c r="QYD49" s="63"/>
      <c r="QYE49" s="63"/>
      <c r="QYF49" s="63"/>
      <c r="QYG49" s="63"/>
      <c r="QYH49" s="63"/>
      <c r="QYI49" s="63"/>
      <c r="QYJ49" s="63"/>
      <c r="QYK49" s="63"/>
      <c r="QYL49" s="63"/>
      <c r="QYM49" s="63"/>
      <c r="QYN49" s="63"/>
      <c r="QYO49" s="63"/>
      <c r="QYP49" s="63"/>
      <c r="QYQ49" s="63"/>
      <c r="QYR49" s="63"/>
      <c r="QYS49" s="63"/>
      <c r="QYT49" s="63"/>
      <c r="QYU49" s="63"/>
      <c r="QYV49" s="63"/>
      <c r="QYW49" s="63"/>
      <c r="QYX49" s="63"/>
      <c r="QYY49" s="63"/>
      <c r="QYZ49" s="63"/>
      <c r="QZA49" s="63"/>
      <c r="QZB49" s="63"/>
      <c r="QZC49" s="63"/>
      <c r="QZD49" s="63"/>
      <c r="QZE49" s="63"/>
      <c r="QZF49" s="63"/>
      <c r="QZG49" s="63"/>
      <c r="QZH49" s="63"/>
      <c r="QZI49" s="63"/>
      <c r="QZJ49" s="63"/>
      <c r="QZK49" s="63"/>
      <c r="QZL49" s="63"/>
      <c r="QZM49" s="63"/>
      <c r="QZN49" s="63"/>
      <c r="QZO49" s="63"/>
      <c r="QZP49" s="63"/>
      <c r="QZQ49" s="63"/>
      <c r="QZR49" s="63"/>
      <c r="QZS49" s="63"/>
      <c r="QZT49" s="63"/>
      <c r="QZU49" s="63"/>
      <c r="QZV49" s="63"/>
      <c r="QZW49" s="63"/>
      <c r="QZX49" s="63"/>
      <c r="QZY49" s="63"/>
      <c r="QZZ49" s="63"/>
      <c r="RAA49" s="63"/>
      <c r="RAB49" s="63"/>
      <c r="RAC49" s="63"/>
      <c r="RAD49" s="63"/>
      <c r="RAE49" s="63"/>
      <c r="RAF49" s="63"/>
      <c r="RAG49" s="63"/>
      <c r="RAH49" s="63"/>
      <c r="RAI49" s="63"/>
      <c r="RAJ49" s="63"/>
      <c r="RAK49" s="63"/>
      <c r="RAL49" s="63"/>
      <c r="RAM49" s="63"/>
      <c r="RAN49" s="63"/>
      <c r="RAO49" s="63"/>
      <c r="RAP49" s="63"/>
      <c r="RAQ49" s="63"/>
      <c r="RAR49" s="63"/>
      <c r="RAS49" s="63"/>
      <c r="RAT49" s="63"/>
      <c r="RAU49" s="63"/>
      <c r="RAV49" s="63"/>
      <c r="RAW49" s="63"/>
      <c r="RAX49" s="63"/>
      <c r="RAY49" s="63"/>
      <c r="RAZ49" s="63"/>
      <c r="RBA49" s="63"/>
      <c r="RBB49" s="63"/>
      <c r="RBC49" s="63"/>
      <c r="RBD49" s="63"/>
      <c r="RBE49" s="63"/>
      <c r="RBF49" s="63"/>
      <c r="RBG49" s="63"/>
      <c r="RBH49" s="63"/>
      <c r="RBI49" s="63"/>
      <c r="RBJ49" s="63"/>
      <c r="RBK49" s="63"/>
      <c r="RBL49" s="63"/>
      <c r="RBM49" s="63"/>
      <c r="RBN49" s="63"/>
      <c r="RBO49" s="63"/>
      <c r="RBP49" s="63"/>
      <c r="RBQ49" s="63"/>
      <c r="RBR49" s="63"/>
      <c r="RBS49" s="63"/>
      <c r="RBT49" s="63"/>
      <c r="RBU49" s="63"/>
      <c r="RBV49" s="63"/>
      <c r="RBW49" s="63"/>
      <c r="RBX49" s="63"/>
      <c r="RBY49" s="63"/>
      <c r="RBZ49" s="63"/>
      <c r="RCA49" s="63"/>
      <c r="RCB49" s="63"/>
      <c r="RCC49" s="63"/>
      <c r="RCD49" s="63"/>
      <c r="RCE49" s="63"/>
      <c r="RCF49" s="63"/>
      <c r="RCG49" s="63"/>
      <c r="RCH49" s="63"/>
      <c r="RCI49" s="63"/>
      <c r="RCJ49" s="63"/>
      <c r="RCK49" s="63"/>
      <c r="RCL49" s="63"/>
      <c r="RCM49" s="63"/>
      <c r="RCN49" s="63"/>
      <c r="RCO49" s="63"/>
      <c r="RCP49" s="63"/>
      <c r="RCQ49" s="63"/>
      <c r="RCR49" s="63"/>
      <c r="RCS49" s="63"/>
      <c r="RCT49" s="63"/>
      <c r="RCU49" s="63"/>
      <c r="RCV49" s="63"/>
      <c r="RCW49" s="63"/>
      <c r="RCX49" s="63"/>
      <c r="RCY49" s="63"/>
      <c r="RCZ49" s="63"/>
      <c r="RDA49" s="63"/>
      <c r="RDB49" s="63"/>
      <c r="RDC49" s="63"/>
      <c r="RDD49" s="63"/>
      <c r="RDE49" s="63"/>
      <c r="RDF49" s="63"/>
      <c r="RDG49" s="63"/>
      <c r="RDH49" s="63"/>
      <c r="RDI49" s="63"/>
      <c r="RDJ49" s="63"/>
      <c r="RDK49" s="63"/>
      <c r="RDL49" s="63"/>
      <c r="RDM49" s="63"/>
      <c r="RDN49" s="63"/>
      <c r="RDO49" s="63"/>
      <c r="RDP49" s="63"/>
      <c r="RDQ49" s="63"/>
      <c r="RDR49" s="63"/>
      <c r="RDS49" s="63"/>
      <c r="RDT49" s="63"/>
      <c r="RDU49" s="63"/>
      <c r="RDV49" s="63"/>
      <c r="RDW49" s="63"/>
      <c r="RDX49" s="63"/>
      <c r="RDY49" s="63"/>
      <c r="RDZ49" s="63"/>
      <c r="REA49" s="63"/>
      <c r="REB49" s="63"/>
      <c r="REC49" s="63"/>
      <c r="RED49" s="63"/>
      <c r="REE49" s="63"/>
      <c r="REF49" s="63"/>
      <c r="REG49" s="63"/>
      <c r="REH49" s="63"/>
      <c r="REI49" s="63"/>
      <c r="REJ49" s="63"/>
      <c r="REK49" s="63"/>
      <c r="REL49" s="63"/>
      <c r="REM49" s="63"/>
      <c r="REN49" s="63"/>
      <c r="REO49" s="63"/>
      <c r="REP49" s="63"/>
      <c r="REQ49" s="63"/>
      <c r="RER49" s="63"/>
      <c r="RES49" s="63"/>
      <c r="RET49" s="63"/>
      <c r="REU49" s="63"/>
      <c r="REV49" s="63"/>
      <c r="REW49" s="63"/>
      <c r="REX49" s="63"/>
      <c r="REY49" s="63"/>
      <c r="REZ49" s="63"/>
      <c r="RFA49" s="63"/>
      <c r="RFB49" s="63"/>
      <c r="RFC49" s="63"/>
      <c r="RFD49" s="63"/>
      <c r="RFE49" s="63"/>
      <c r="RFF49" s="63"/>
      <c r="RFG49" s="63"/>
      <c r="RFH49" s="63"/>
      <c r="RFI49" s="63"/>
      <c r="RFJ49" s="63"/>
      <c r="RFK49" s="63"/>
      <c r="RFL49" s="63"/>
      <c r="RFM49" s="63"/>
      <c r="RFN49" s="63"/>
      <c r="RFO49" s="63"/>
      <c r="RFP49" s="63"/>
      <c r="RFQ49" s="63"/>
      <c r="RFR49" s="63"/>
      <c r="RFS49" s="63"/>
      <c r="RFT49" s="63"/>
      <c r="RFU49" s="63"/>
      <c r="RFV49" s="63"/>
      <c r="RFW49" s="63"/>
      <c r="RFX49" s="63"/>
      <c r="RFY49" s="63"/>
      <c r="RFZ49" s="63"/>
      <c r="RGA49" s="63"/>
      <c r="RGB49" s="63"/>
      <c r="RGC49" s="63"/>
      <c r="RGD49" s="63"/>
      <c r="RGE49" s="63"/>
      <c r="RGF49" s="63"/>
      <c r="RGG49" s="63"/>
      <c r="RGH49" s="63"/>
      <c r="RGI49" s="63"/>
      <c r="RGJ49" s="63"/>
      <c r="RGK49" s="63"/>
      <c r="RGL49" s="63"/>
      <c r="RGM49" s="63"/>
      <c r="RGN49" s="63"/>
      <c r="RGO49" s="63"/>
      <c r="RGP49" s="63"/>
      <c r="RGQ49" s="63"/>
      <c r="RGR49" s="63"/>
      <c r="RGS49" s="63"/>
      <c r="RGT49" s="63"/>
      <c r="RGU49" s="63"/>
      <c r="RGV49" s="63"/>
      <c r="RGW49" s="63"/>
      <c r="RGX49" s="63"/>
      <c r="RGY49" s="63"/>
      <c r="RGZ49" s="63"/>
      <c r="RHA49" s="63"/>
      <c r="RHB49" s="63"/>
      <c r="RHC49" s="63"/>
      <c r="RHD49" s="63"/>
      <c r="RHE49" s="63"/>
      <c r="RHF49" s="63"/>
      <c r="RHG49" s="63"/>
      <c r="RHH49" s="63"/>
      <c r="RHI49" s="63"/>
      <c r="RHJ49" s="63"/>
      <c r="RHK49" s="63"/>
      <c r="RHL49" s="63"/>
      <c r="RHM49" s="63"/>
      <c r="RHN49" s="63"/>
      <c r="RHO49" s="63"/>
      <c r="RHP49" s="63"/>
      <c r="RHQ49" s="63"/>
      <c r="RHR49" s="63"/>
      <c r="RHS49" s="63"/>
      <c r="RHT49" s="63"/>
      <c r="RHU49" s="63"/>
      <c r="RHV49" s="63"/>
      <c r="RHW49" s="63"/>
      <c r="RHX49" s="63"/>
      <c r="RHY49" s="63"/>
      <c r="RHZ49" s="63"/>
      <c r="RIA49" s="63"/>
      <c r="RIB49" s="63"/>
      <c r="RIC49" s="63"/>
      <c r="RID49" s="63"/>
      <c r="RIE49" s="63"/>
      <c r="RIF49" s="63"/>
      <c r="RIG49" s="63"/>
      <c r="RIH49" s="63"/>
      <c r="RII49" s="63"/>
      <c r="RIJ49" s="63"/>
      <c r="RIK49" s="63"/>
      <c r="RIL49" s="63"/>
      <c r="RIM49" s="63"/>
      <c r="RIN49" s="63"/>
      <c r="RIO49" s="63"/>
      <c r="RIP49" s="63"/>
      <c r="RIQ49" s="63"/>
      <c r="RIR49" s="63"/>
      <c r="RIS49" s="63"/>
      <c r="RIT49" s="63"/>
      <c r="RIU49" s="63"/>
      <c r="RIV49" s="63"/>
      <c r="RIW49" s="63"/>
      <c r="RIX49" s="63"/>
      <c r="RIY49" s="63"/>
      <c r="RIZ49" s="63"/>
      <c r="RJA49" s="63"/>
      <c r="RJB49" s="63"/>
      <c r="RJC49" s="63"/>
      <c r="RJD49" s="63"/>
      <c r="RJE49" s="63"/>
      <c r="RJF49" s="63"/>
      <c r="RJG49" s="63"/>
      <c r="RJH49" s="63"/>
      <c r="RJI49" s="63"/>
      <c r="RJJ49" s="63"/>
      <c r="RJK49" s="63"/>
      <c r="RJL49" s="63"/>
      <c r="RJM49" s="63"/>
      <c r="RJN49" s="63"/>
      <c r="RJO49" s="63"/>
      <c r="RJP49" s="63"/>
      <c r="RJQ49" s="63"/>
      <c r="RJR49" s="63"/>
      <c r="RJS49" s="63"/>
      <c r="RJT49" s="63"/>
      <c r="RJU49" s="63"/>
      <c r="RJV49" s="63"/>
      <c r="RJW49" s="63"/>
      <c r="RJX49" s="63"/>
      <c r="RJY49" s="63"/>
      <c r="RJZ49" s="63"/>
      <c r="RKA49" s="63"/>
      <c r="RKB49" s="63"/>
      <c r="RKC49" s="63"/>
      <c r="RKD49" s="63"/>
      <c r="RKE49" s="63"/>
      <c r="RKF49" s="63"/>
      <c r="RKG49" s="63"/>
      <c r="RKH49" s="63"/>
      <c r="RKI49" s="63"/>
      <c r="RKJ49" s="63"/>
      <c r="RKK49" s="63"/>
      <c r="RKL49" s="63"/>
      <c r="RKM49" s="63"/>
      <c r="RKN49" s="63"/>
      <c r="RKO49" s="63"/>
      <c r="RKP49" s="63"/>
      <c r="RKQ49" s="63"/>
      <c r="RKR49" s="63"/>
      <c r="RKS49" s="63"/>
      <c r="RKT49" s="63"/>
      <c r="RKU49" s="63"/>
      <c r="RKV49" s="63"/>
      <c r="RKW49" s="63"/>
      <c r="RKX49" s="63"/>
      <c r="RKY49" s="63"/>
      <c r="RKZ49" s="63"/>
      <c r="RLA49" s="63"/>
      <c r="RLB49" s="63"/>
      <c r="RLC49" s="63"/>
      <c r="RLD49" s="63"/>
      <c r="RLE49" s="63"/>
      <c r="RLF49" s="63"/>
      <c r="RLG49" s="63"/>
      <c r="RLH49" s="63"/>
      <c r="RLI49" s="63"/>
      <c r="RLJ49" s="63"/>
      <c r="RLK49" s="63"/>
      <c r="RLL49" s="63"/>
      <c r="RLM49" s="63"/>
      <c r="RLN49" s="63"/>
      <c r="RLO49" s="63"/>
      <c r="RLP49" s="63"/>
      <c r="RLQ49" s="63"/>
      <c r="RLR49" s="63"/>
      <c r="RLS49" s="63"/>
      <c r="RLT49" s="63"/>
      <c r="RLU49" s="63"/>
      <c r="RLV49" s="63"/>
      <c r="RLW49" s="63"/>
      <c r="RLX49" s="63"/>
      <c r="RLY49" s="63"/>
      <c r="RLZ49" s="63"/>
      <c r="RMA49" s="63"/>
      <c r="RMB49" s="63"/>
      <c r="RMC49" s="63"/>
      <c r="RMD49" s="63"/>
      <c r="RME49" s="63"/>
      <c r="RMF49" s="63"/>
      <c r="RMG49" s="63"/>
      <c r="RMH49" s="63"/>
      <c r="RMI49" s="63"/>
      <c r="RMJ49" s="63"/>
      <c r="RMK49" s="63"/>
      <c r="RML49" s="63"/>
      <c r="RMM49" s="63"/>
      <c r="RMN49" s="63"/>
      <c r="RMO49" s="63"/>
      <c r="RMP49" s="63"/>
      <c r="RMQ49" s="63"/>
      <c r="RMR49" s="63"/>
      <c r="RMS49" s="63"/>
      <c r="RMT49" s="63"/>
      <c r="RMU49" s="63"/>
      <c r="RMV49" s="63"/>
      <c r="RMW49" s="63"/>
      <c r="RMX49" s="63"/>
      <c r="RMY49" s="63"/>
      <c r="RMZ49" s="63"/>
      <c r="RNA49" s="63"/>
      <c r="RNB49" s="63"/>
      <c r="RNC49" s="63"/>
      <c r="RND49" s="63"/>
      <c r="RNE49" s="63"/>
      <c r="RNF49" s="63"/>
      <c r="RNG49" s="63"/>
      <c r="RNH49" s="63"/>
      <c r="RNI49" s="63"/>
      <c r="RNJ49" s="63"/>
      <c r="RNK49" s="63"/>
      <c r="RNL49" s="63"/>
      <c r="RNM49" s="63"/>
      <c r="RNN49" s="63"/>
      <c r="RNO49" s="63"/>
      <c r="RNP49" s="63"/>
      <c r="RNQ49" s="63"/>
      <c r="RNR49" s="63"/>
      <c r="RNS49" s="63"/>
      <c r="RNT49" s="63"/>
      <c r="RNU49" s="63"/>
      <c r="RNV49" s="63"/>
      <c r="RNW49" s="63"/>
      <c r="RNX49" s="63"/>
      <c r="RNY49" s="63"/>
      <c r="RNZ49" s="63"/>
      <c r="ROA49" s="63"/>
      <c r="ROB49" s="63"/>
      <c r="ROC49" s="63"/>
      <c r="ROD49" s="63"/>
      <c r="ROE49" s="63"/>
      <c r="ROF49" s="63"/>
      <c r="ROG49" s="63"/>
      <c r="ROH49" s="63"/>
      <c r="ROI49" s="63"/>
      <c r="ROJ49" s="63"/>
      <c r="ROK49" s="63"/>
      <c r="ROL49" s="63"/>
      <c r="ROM49" s="63"/>
      <c r="RON49" s="63"/>
      <c r="ROO49" s="63"/>
      <c r="ROP49" s="63"/>
      <c r="ROQ49" s="63"/>
      <c r="ROR49" s="63"/>
      <c r="ROS49" s="63"/>
      <c r="ROT49" s="63"/>
      <c r="ROU49" s="63"/>
      <c r="ROV49" s="63"/>
      <c r="ROW49" s="63"/>
      <c r="ROX49" s="63"/>
      <c r="ROY49" s="63"/>
      <c r="ROZ49" s="63"/>
      <c r="RPA49" s="63"/>
      <c r="RPB49" s="63"/>
      <c r="RPC49" s="63"/>
      <c r="RPD49" s="63"/>
      <c r="RPE49" s="63"/>
      <c r="RPF49" s="63"/>
      <c r="RPG49" s="63"/>
      <c r="RPH49" s="63"/>
      <c r="RPI49" s="63"/>
      <c r="RPJ49" s="63"/>
      <c r="RPK49" s="63"/>
      <c r="RPL49" s="63"/>
      <c r="RPM49" s="63"/>
      <c r="RPN49" s="63"/>
      <c r="RPO49" s="63"/>
      <c r="RPP49" s="63"/>
      <c r="RPQ49" s="63"/>
      <c r="RPR49" s="63"/>
      <c r="RPS49" s="63"/>
      <c r="RPT49" s="63"/>
      <c r="RPU49" s="63"/>
      <c r="RPV49" s="63"/>
      <c r="RPW49" s="63"/>
      <c r="RPX49" s="63"/>
      <c r="RPY49" s="63"/>
      <c r="RPZ49" s="63"/>
      <c r="RQA49" s="63"/>
      <c r="RQB49" s="63"/>
      <c r="RQC49" s="63"/>
      <c r="RQD49" s="63"/>
      <c r="RQE49" s="63"/>
      <c r="RQF49" s="63"/>
      <c r="RQG49" s="63"/>
      <c r="RQH49" s="63"/>
      <c r="RQI49" s="63"/>
      <c r="RQJ49" s="63"/>
      <c r="RQK49" s="63"/>
      <c r="RQL49" s="63"/>
      <c r="RQM49" s="63"/>
      <c r="RQN49" s="63"/>
      <c r="RQO49" s="63"/>
      <c r="RQP49" s="63"/>
      <c r="RQQ49" s="63"/>
      <c r="RQR49" s="63"/>
      <c r="RQS49" s="63"/>
      <c r="RQT49" s="63"/>
      <c r="RQU49" s="63"/>
      <c r="RQV49" s="63"/>
      <c r="RQW49" s="63"/>
      <c r="RQX49" s="63"/>
      <c r="RQY49" s="63"/>
      <c r="RQZ49" s="63"/>
      <c r="RRA49" s="63"/>
      <c r="RRB49" s="63"/>
      <c r="RRC49" s="63"/>
      <c r="RRD49" s="63"/>
      <c r="RRE49" s="63"/>
      <c r="RRF49" s="63"/>
      <c r="RRG49" s="63"/>
      <c r="RRH49" s="63"/>
      <c r="RRI49" s="63"/>
      <c r="RRJ49" s="63"/>
      <c r="RRK49" s="63"/>
      <c r="RRL49" s="63"/>
      <c r="RRM49" s="63"/>
      <c r="RRN49" s="63"/>
      <c r="RRO49" s="63"/>
      <c r="RRP49" s="63"/>
      <c r="RRQ49" s="63"/>
      <c r="RRR49" s="63"/>
      <c r="RRS49" s="63"/>
      <c r="RRT49" s="63"/>
      <c r="RRU49" s="63"/>
      <c r="RRV49" s="63"/>
      <c r="RRW49" s="63"/>
      <c r="RRX49" s="63"/>
      <c r="RRY49" s="63"/>
      <c r="RRZ49" s="63"/>
      <c r="RSA49" s="63"/>
      <c r="RSB49" s="63"/>
      <c r="RSC49" s="63"/>
      <c r="RSD49" s="63"/>
      <c r="RSE49" s="63"/>
      <c r="RSF49" s="63"/>
      <c r="RSG49" s="63"/>
      <c r="RSH49" s="63"/>
      <c r="RSI49" s="63"/>
      <c r="RSJ49" s="63"/>
      <c r="RSK49" s="63"/>
      <c r="RSL49" s="63"/>
      <c r="RSM49" s="63"/>
      <c r="RSN49" s="63"/>
      <c r="RSO49" s="63"/>
      <c r="RSP49" s="63"/>
      <c r="RSQ49" s="63"/>
      <c r="RSR49" s="63"/>
      <c r="RSS49" s="63"/>
      <c r="RST49" s="63"/>
      <c r="RSU49" s="63"/>
      <c r="RSV49" s="63"/>
      <c r="RSW49" s="63"/>
      <c r="RSX49" s="63"/>
      <c r="RSY49" s="63"/>
      <c r="RSZ49" s="63"/>
      <c r="RTA49" s="63"/>
      <c r="RTB49" s="63"/>
      <c r="RTC49" s="63"/>
      <c r="RTD49" s="63"/>
      <c r="RTE49" s="63"/>
      <c r="RTF49" s="63"/>
      <c r="RTG49" s="63"/>
      <c r="RTH49" s="63"/>
      <c r="RTI49" s="63"/>
      <c r="RTJ49" s="63"/>
      <c r="RTK49" s="63"/>
      <c r="RTL49" s="63"/>
      <c r="RTM49" s="63"/>
      <c r="RTN49" s="63"/>
      <c r="RTO49" s="63"/>
      <c r="RTP49" s="63"/>
      <c r="RTQ49" s="63"/>
      <c r="RTR49" s="63"/>
      <c r="RTS49" s="63"/>
      <c r="RTT49" s="63"/>
      <c r="RTU49" s="63"/>
      <c r="RTV49" s="63"/>
      <c r="RTW49" s="63"/>
      <c r="RTX49" s="63"/>
      <c r="RTY49" s="63"/>
      <c r="RTZ49" s="63"/>
      <c r="RUA49" s="63"/>
      <c r="RUB49" s="63"/>
      <c r="RUC49" s="63"/>
      <c r="RUD49" s="63"/>
      <c r="RUE49" s="63"/>
      <c r="RUF49" s="63"/>
      <c r="RUG49" s="63"/>
      <c r="RUH49" s="63"/>
      <c r="RUI49" s="63"/>
      <c r="RUJ49" s="63"/>
      <c r="RUK49" s="63"/>
      <c r="RUL49" s="63"/>
      <c r="RUM49" s="63"/>
      <c r="RUN49" s="63"/>
      <c r="RUO49" s="63"/>
      <c r="RUP49" s="63"/>
      <c r="RUQ49" s="63"/>
      <c r="RUR49" s="63"/>
      <c r="RUS49" s="63"/>
      <c r="RUT49" s="63"/>
      <c r="RUU49" s="63"/>
      <c r="RUV49" s="63"/>
      <c r="RUW49" s="63"/>
      <c r="RUX49" s="63"/>
      <c r="RUY49" s="63"/>
      <c r="RUZ49" s="63"/>
      <c r="RVA49" s="63"/>
      <c r="RVB49" s="63"/>
      <c r="RVC49" s="63"/>
      <c r="RVD49" s="63"/>
      <c r="RVE49" s="63"/>
      <c r="RVF49" s="63"/>
      <c r="RVG49" s="63"/>
      <c r="RVH49" s="63"/>
      <c r="RVI49" s="63"/>
      <c r="RVJ49" s="63"/>
      <c r="RVK49" s="63"/>
      <c r="RVL49" s="63"/>
      <c r="RVM49" s="63"/>
      <c r="RVN49" s="63"/>
      <c r="RVO49" s="63"/>
      <c r="RVP49" s="63"/>
      <c r="RVQ49" s="63"/>
      <c r="RVR49" s="63"/>
      <c r="RVS49" s="63"/>
      <c r="RVT49" s="63"/>
      <c r="RVU49" s="63"/>
      <c r="RVV49" s="63"/>
      <c r="RVW49" s="63"/>
      <c r="RVX49" s="63"/>
      <c r="RVY49" s="63"/>
      <c r="RVZ49" s="63"/>
      <c r="RWA49" s="63"/>
      <c r="RWB49" s="63"/>
      <c r="RWC49" s="63"/>
      <c r="RWD49" s="63"/>
      <c r="RWE49" s="63"/>
      <c r="RWF49" s="63"/>
      <c r="RWG49" s="63"/>
      <c r="RWH49" s="63"/>
      <c r="RWI49" s="63"/>
      <c r="RWJ49" s="63"/>
      <c r="RWK49" s="63"/>
      <c r="RWL49" s="63"/>
      <c r="RWM49" s="63"/>
      <c r="RWN49" s="63"/>
      <c r="RWO49" s="63"/>
      <c r="RWP49" s="63"/>
      <c r="RWQ49" s="63"/>
      <c r="RWR49" s="63"/>
      <c r="RWS49" s="63"/>
      <c r="RWT49" s="63"/>
      <c r="RWU49" s="63"/>
      <c r="RWV49" s="63"/>
      <c r="RWW49" s="63"/>
      <c r="RWX49" s="63"/>
      <c r="RWY49" s="63"/>
      <c r="RWZ49" s="63"/>
      <c r="RXA49" s="63"/>
      <c r="RXB49" s="63"/>
      <c r="RXC49" s="63"/>
      <c r="RXD49" s="63"/>
      <c r="RXE49" s="63"/>
      <c r="RXF49" s="63"/>
      <c r="RXG49" s="63"/>
      <c r="RXH49" s="63"/>
      <c r="RXI49" s="63"/>
      <c r="RXJ49" s="63"/>
      <c r="RXK49" s="63"/>
      <c r="RXL49" s="63"/>
      <c r="RXM49" s="63"/>
      <c r="RXN49" s="63"/>
      <c r="RXO49" s="63"/>
      <c r="RXP49" s="63"/>
      <c r="RXQ49" s="63"/>
      <c r="RXR49" s="63"/>
      <c r="RXS49" s="63"/>
      <c r="RXT49" s="63"/>
      <c r="RXU49" s="63"/>
      <c r="RXV49" s="63"/>
      <c r="RXW49" s="63"/>
      <c r="RXX49" s="63"/>
      <c r="RXY49" s="63"/>
      <c r="RXZ49" s="63"/>
      <c r="RYA49" s="63"/>
      <c r="RYB49" s="63"/>
      <c r="RYC49" s="63"/>
      <c r="RYD49" s="63"/>
      <c r="RYE49" s="63"/>
      <c r="RYF49" s="63"/>
      <c r="RYG49" s="63"/>
      <c r="RYH49" s="63"/>
      <c r="RYI49" s="63"/>
      <c r="RYJ49" s="63"/>
      <c r="RYK49" s="63"/>
      <c r="RYL49" s="63"/>
      <c r="RYM49" s="63"/>
      <c r="RYN49" s="63"/>
      <c r="RYO49" s="63"/>
      <c r="RYP49" s="63"/>
      <c r="RYQ49" s="63"/>
      <c r="RYR49" s="63"/>
      <c r="RYS49" s="63"/>
      <c r="RYT49" s="63"/>
      <c r="RYU49" s="63"/>
      <c r="RYV49" s="63"/>
      <c r="RYW49" s="63"/>
      <c r="RYX49" s="63"/>
      <c r="RYY49" s="63"/>
      <c r="RYZ49" s="63"/>
      <c r="RZA49" s="63"/>
      <c r="RZB49" s="63"/>
      <c r="RZC49" s="63"/>
      <c r="RZD49" s="63"/>
      <c r="RZE49" s="63"/>
      <c r="RZF49" s="63"/>
      <c r="RZG49" s="63"/>
      <c r="RZH49" s="63"/>
      <c r="RZI49" s="63"/>
      <c r="RZJ49" s="63"/>
      <c r="RZK49" s="63"/>
      <c r="RZL49" s="63"/>
      <c r="RZM49" s="63"/>
      <c r="RZN49" s="63"/>
      <c r="RZO49" s="63"/>
      <c r="RZP49" s="63"/>
      <c r="RZQ49" s="63"/>
      <c r="RZR49" s="63"/>
      <c r="RZS49" s="63"/>
      <c r="RZT49" s="63"/>
      <c r="RZU49" s="63"/>
      <c r="RZV49" s="63"/>
      <c r="RZW49" s="63"/>
      <c r="RZX49" s="63"/>
      <c r="RZY49" s="63"/>
      <c r="RZZ49" s="63"/>
      <c r="SAA49" s="63"/>
      <c r="SAB49" s="63"/>
      <c r="SAC49" s="63"/>
      <c r="SAD49" s="63"/>
      <c r="SAE49" s="63"/>
      <c r="SAF49" s="63"/>
      <c r="SAG49" s="63"/>
      <c r="SAH49" s="63"/>
      <c r="SAI49" s="63"/>
      <c r="SAJ49" s="63"/>
      <c r="SAK49" s="63"/>
      <c r="SAL49" s="63"/>
      <c r="SAM49" s="63"/>
      <c r="SAN49" s="63"/>
      <c r="SAO49" s="63"/>
      <c r="SAP49" s="63"/>
      <c r="SAQ49" s="63"/>
      <c r="SAR49" s="63"/>
      <c r="SAS49" s="63"/>
      <c r="SAT49" s="63"/>
      <c r="SAU49" s="63"/>
      <c r="SAV49" s="63"/>
      <c r="SAW49" s="63"/>
      <c r="SAX49" s="63"/>
      <c r="SAY49" s="63"/>
      <c r="SAZ49" s="63"/>
      <c r="SBA49" s="63"/>
      <c r="SBB49" s="63"/>
      <c r="SBC49" s="63"/>
      <c r="SBD49" s="63"/>
      <c r="SBE49" s="63"/>
      <c r="SBF49" s="63"/>
      <c r="SBG49" s="63"/>
      <c r="SBH49" s="63"/>
      <c r="SBI49" s="63"/>
      <c r="SBJ49" s="63"/>
      <c r="SBK49" s="63"/>
      <c r="SBL49" s="63"/>
      <c r="SBM49" s="63"/>
      <c r="SBN49" s="63"/>
      <c r="SBO49" s="63"/>
      <c r="SBP49" s="63"/>
      <c r="SBQ49" s="63"/>
      <c r="SBR49" s="63"/>
      <c r="SBS49" s="63"/>
      <c r="SBT49" s="63"/>
      <c r="SBU49" s="63"/>
      <c r="SBV49" s="63"/>
      <c r="SBW49" s="63"/>
      <c r="SBX49" s="63"/>
      <c r="SBY49" s="63"/>
      <c r="SBZ49" s="63"/>
      <c r="SCA49" s="63"/>
      <c r="SCB49" s="63"/>
      <c r="SCC49" s="63"/>
      <c r="SCD49" s="63"/>
      <c r="SCE49" s="63"/>
      <c r="SCF49" s="63"/>
      <c r="SCG49" s="63"/>
      <c r="SCH49" s="63"/>
      <c r="SCI49" s="63"/>
      <c r="SCJ49" s="63"/>
      <c r="SCK49" s="63"/>
      <c r="SCL49" s="63"/>
      <c r="SCM49" s="63"/>
      <c r="SCN49" s="63"/>
      <c r="SCO49" s="63"/>
      <c r="SCP49" s="63"/>
      <c r="SCQ49" s="63"/>
      <c r="SCR49" s="63"/>
      <c r="SCS49" s="63"/>
      <c r="SCT49" s="63"/>
      <c r="SCU49" s="63"/>
      <c r="SCV49" s="63"/>
      <c r="SCW49" s="63"/>
      <c r="SCX49" s="63"/>
      <c r="SCY49" s="63"/>
      <c r="SCZ49" s="63"/>
      <c r="SDA49" s="63"/>
      <c r="SDB49" s="63"/>
      <c r="SDC49" s="63"/>
      <c r="SDD49" s="63"/>
      <c r="SDE49" s="63"/>
      <c r="SDF49" s="63"/>
      <c r="SDG49" s="63"/>
      <c r="SDH49" s="63"/>
      <c r="SDI49" s="63"/>
      <c r="SDJ49" s="63"/>
      <c r="SDK49" s="63"/>
      <c r="SDL49" s="63"/>
      <c r="SDM49" s="63"/>
      <c r="SDN49" s="63"/>
      <c r="SDO49" s="63"/>
      <c r="SDP49" s="63"/>
      <c r="SDQ49" s="63"/>
      <c r="SDR49" s="63"/>
      <c r="SDS49" s="63"/>
      <c r="SDT49" s="63"/>
      <c r="SDU49" s="63"/>
      <c r="SDV49" s="63"/>
      <c r="SDW49" s="63"/>
      <c r="SDX49" s="63"/>
      <c r="SDY49" s="63"/>
      <c r="SDZ49" s="63"/>
      <c r="SEA49" s="63"/>
      <c r="SEB49" s="63"/>
      <c r="SEC49" s="63"/>
      <c r="SED49" s="63"/>
      <c r="SEE49" s="63"/>
      <c r="SEF49" s="63"/>
      <c r="SEG49" s="63"/>
      <c r="SEH49" s="63"/>
      <c r="SEI49" s="63"/>
      <c r="SEJ49" s="63"/>
      <c r="SEK49" s="63"/>
      <c r="SEL49" s="63"/>
      <c r="SEM49" s="63"/>
      <c r="SEN49" s="63"/>
      <c r="SEO49" s="63"/>
      <c r="SEP49" s="63"/>
      <c r="SEQ49" s="63"/>
      <c r="SER49" s="63"/>
      <c r="SES49" s="63"/>
      <c r="SET49" s="63"/>
      <c r="SEU49" s="63"/>
      <c r="SEV49" s="63"/>
      <c r="SEW49" s="63"/>
      <c r="SEX49" s="63"/>
      <c r="SEY49" s="63"/>
      <c r="SEZ49" s="63"/>
      <c r="SFA49" s="63"/>
      <c r="SFB49" s="63"/>
      <c r="SFC49" s="63"/>
      <c r="SFD49" s="63"/>
      <c r="SFE49" s="63"/>
      <c r="SFF49" s="63"/>
      <c r="SFG49" s="63"/>
      <c r="SFH49" s="63"/>
      <c r="SFI49" s="63"/>
      <c r="SFJ49" s="63"/>
      <c r="SFK49" s="63"/>
      <c r="SFL49" s="63"/>
      <c r="SFM49" s="63"/>
      <c r="SFN49" s="63"/>
      <c r="SFO49" s="63"/>
      <c r="SFP49" s="63"/>
      <c r="SFQ49" s="63"/>
      <c r="SFR49" s="63"/>
      <c r="SFS49" s="63"/>
      <c r="SFT49" s="63"/>
      <c r="SFU49" s="63"/>
      <c r="SFV49" s="63"/>
      <c r="SFW49" s="63"/>
      <c r="SFX49" s="63"/>
      <c r="SFY49" s="63"/>
      <c r="SFZ49" s="63"/>
      <c r="SGA49" s="63"/>
      <c r="SGB49" s="63"/>
      <c r="SGC49" s="63"/>
      <c r="SGD49" s="63"/>
      <c r="SGE49" s="63"/>
      <c r="SGF49" s="63"/>
      <c r="SGG49" s="63"/>
      <c r="SGH49" s="63"/>
      <c r="SGI49" s="63"/>
      <c r="SGJ49" s="63"/>
      <c r="SGK49" s="63"/>
      <c r="SGL49" s="63"/>
      <c r="SGM49" s="63"/>
      <c r="SGN49" s="63"/>
      <c r="SGO49" s="63"/>
      <c r="SGP49" s="63"/>
      <c r="SGQ49" s="63"/>
      <c r="SGR49" s="63"/>
      <c r="SGS49" s="63"/>
      <c r="SGT49" s="63"/>
      <c r="SGU49" s="63"/>
      <c r="SGV49" s="63"/>
      <c r="SGW49" s="63"/>
      <c r="SGX49" s="63"/>
      <c r="SGY49" s="63"/>
      <c r="SGZ49" s="63"/>
      <c r="SHA49" s="63"/>
      <c r="SHB49" s="63"/>
      <c r="SHC49" s="63"/>
      <c r="SHD49" s="63"/>
      <c r="SHE49" s="63"/>
      <c r="SHF49" s="63"/>
      <c r="SHG49" s="63"/>
      <c r="SHH49" s="63"/>
      <c r="SHI49" s="63"/>
      <c r="SHJ49" s="63"/>
      <c r="SHK49" s="63"/>
      <c r="SHL49" s="63"/>
      <c r="SHM49" s="63"/>
      <c r="SHN49" s="63"/>
      <c r="SHO49" s="63"/>
      <c r="SHP49" s="63"/>
      <c r="SHQ49" s="63"/>
      <c r="SHR49" s="63"/>
      <c r="SHS49" s="63"/>
      <c r="SHT49" s="63"/>
      <c r="SHU49" s="63"/>
      <c r="SHV49" s="63"/>
      <c r="SHW49" s="63"/>
      <c r="SHX49" s="63"/>
      <c r="SHY49" s="63"/>
      <c r="SHZ49" s="63"/>
      <c r="SIA49" s="63"/>
      <c r="SIB49" s="63"/>
      <c r="SIC49" s="63"/>
      <c r="SID49" s="63"/>
      <c r="SIE49" s="63"/>
      <c r="SIF49" s="63"/>
      <c r="SIG49" s="63"/>
      <c r="SIH49" s="63"/>
      <c r="SII49" s="63"/>
      <c r="SIJ49" s="63"/>
      <c r="SIK49" s="63"/>
      <c r="SIL49" s="63"/>
      <c r="SIM49" s="63"/>
      <c r="SIN49" s="63"/>
      <c r="SIO49" s="63"/>
      <c r="SIP49" s="63"/>
      <c r="SIQ49" s="63"/>
      <c r="SIR49" s="63"/>
      <c r="SIS49" s="63"/>
      <c r="SIT49" s="63"/>
      <c r="SIU49" s="63"/>
      <c r="SIV49" s="63"/>
      <c r="SIW49" s="63"/>
      <c r="SIX49" s="63"/>
      <c r="SIY49" s="63"/>
      <c r="SIZ49" s="63"/>
      <c r="SJA49" s="63"/>
      <c r="SJB49" s="63"/>
      <c r="SJC49" s="63"/>
      <c r="SJD49" s="63"/>
      <c r="SJE49" s="63"/>
      <c r="SJF49" s="63"/>
      <c r="SJG49" s="63"/>
      <c r="SJH49" s="63"/>
      <c r="SJI49" s="63"/>
      <c r="SJJ49" s="63"/>
      <c r="SJK49" s="63"/>
      <c r="SJL49" s="63"/>
      <c r="SJM49" s="63"/>
      <c r="SJN49" s="63"/>
      <c r="SJO49" s="63"/>
      <c r="SJP49" s="63"/>
      <c r="SJQ49" s="63"/>
      <c r="SJR49" s="63"/>
      <c r="SJS49" s="63"/>
      <c r="SJT49" s="63"/>
      <c r="SJU49" s="63"/>
      <c r="SJV49" s="63"/>
      <c r="SJW49" s="63"/>
      <c r="SJX49" s="63"/>
      <c r="SJY49" s="63"/>
      <c r="SJZ49" s="63"/>
      <c r="SKA49" s="63"/>
      <c r="SKB49" s="63"/>
      <c r="SKC49" s="63"/>
      <c r="SKD49" s="63"/>
      <c r="SKE49" s="63"/>
      <c r="SKF49" s="63"/>
      <c r="SKG49" s="63"/>
      <c r="SKH49" s="63"/>
      <c r="SKI49" s="63"/>
      <c r="SKJ49" s="63"/>
      <c r="SKK49" s="63"/>
      <c r="SKL49" s="63"/>
      <c r="SKM49" s="63"/>
      <c r="SKN49" s="63"/>
      <c r="SKO49" s="63"/>
      <c r="SKP49" s="63"/>
      <c r="SKQ49" s="63"/>
      <c r="SKR49" s="63"/>
      <c r="SKS49" s="63"/>
      <c r="SKT49" s="63"/>
      <c r="SKU49" s="63"/>
      <c r="SKV49" s="63"/>
      <c r="SKW49" s="63"/>
      <c r="SKX49" s="63"/>
      <c r="SKY49" s="63"/>
      <c r="SKZ49" s="63"/>
      <c r="SLA49" s="63"/>
      <c r="SLB49" s="63"/>
      <c r="SLC49" s="63"/>
      <c r="SLD49" s="63"/>
      <c r="SLE49" s="63"/>
      <c r="SLF49" s="63"/>
      <c r="SLG49" s="63"/>
      <c r="SLH49" s="63"/>
      <c r="SLI49" s="63"/>
      <c r="SLJ49" s="63"/>
      <c r="SLK49" s="63"/>
      <c r="SLL49" s="63"/>
      <c r="SLM49" s="63"/>
      <c r="SLN49" s="63"/>
      <c r="SLO49" s="63"/>
      <c r="SLP49" s="63"/>
      <c r="SLQ49" s="63"/>
      <c r="SLR49" s="63"/>
      <c r="SLS49" s="63"/>
      <c r="SLT49" s="63"/>
      <c r="SLU49" s="63"/>
      <c r="SLV49" s="63"/>
      <c r="SLW49" s="63"/>
      <c r="SLX49" s="63"/>
      <c r="SLY49" s="63"/>
      <c r="SLZ49" s="63"/>
      <c r="SMA49" s="63"/>
      <c r="SMB49" s="63"/>
      <c r="SMC49" s="63"/>
      <c r="SMD49" s="63"/>
      <c r="SME49" s="63"/>
      <c r="SMF49" s="63"/>
      <c r="SMG49" s="63"/>
      <c r="SMH49" s="63"/>
      <c r="SMI49" s="63"/>
      <c r="SMJ49" s="63"/>
      <c r="SMK49" s="63"/>
      <c r="SML49" s="63"/>
      <c r="SMM49" s="63"/>
      <c r="SMN49" s="63"/>
      <c r="SMO49" s="63"/>
      <c r="SMP49" s="63"/>
      <c r="SMQ49" s="63"/>
      <c r="SMR49" s="63"/>
      <c r="SMS49" s="63"/>
      <c r="SMT49" s="63"/>
      <c r="SMU49" s="63"/>
      <c r="SMV49" s="63"/>
      <c r="SMW49" s="63"/>
      <c r="SMX49" s="63"/>
      <c r="SMY49" s="63"/>
      <c r="SMZ49" s="63"/>
      <c r="SNA49" s="63"/>
      <c r="SNB49" s="63"/>
      <c r="SNC49" s="63"/>
      <c r="SND49" s="63"/>
      <c r="SNE49" s="63"/>
      <c r="SNF49" s="63"/>
      <c r="SNG49" s="63"/>
      <c r="SNH49" s="63"/>
      <c r="SNI49" s="63"/>
      <c r="SNJ49" s="63"/>
      <c r="SNK49" s="63"/>
      <c r="SNL49" s="63"/>
      <c r="SNM49" s="63"/>
      <c r="SNN49" s="63"/>
      <c r="SNO49" s="63"/>
      <c r="SNP49" s="63"/>
      <c r="SNQ49" s="63"/>
      <c r="SNR49" s="63"/>
      <c r="SNS49" s="63"/>
      <c r="SNT49" s="63"/>
      <c r="SNU49" s="63"/>
      <c r="SNV49" s="63"/>
      <c r="SNW49" s="63"/>
      <c r="SNX49" s="63"/>
      <c r="SNY49" s="63"/>
      <c r="SNZ49" s="63"/>
      <c r="SOA49" s="63"/>
      <c r="SOB49" s="63"/>
      <c r="SOC49" s="63"/>
      <c r="SOD49" s="63"/>
      <c r="SOE49" s="63"/>
      <c r="SOF49" s="63"/>
      <c r="SOG49" s="63"/>
      <c r="SOH49" s="63"/>
      <c r="SOI49" s="63"/>
      <c r="SOJ49" s="63"/>
      <c r="SOK49" s="63"/>
      <c r="SOL49" s="63"/>
      <c r="SOM49" s="63"/>
      <c r="SON49" s="63"/>
      <c r="SOO49" s="63"/>
      <c r="SOP49" s="63"/>
      <c r="SOQ49" s="63"/>
      <c r="SOR49" s="63"/>
      <c r="SOS49" s="63"/>
      <c r="SOT49" s="63"/>
      <c r="SOU49" s="63"/>
      <c r="SOV49" s="63"/>
      <c r="SOW49" s="63"/>
      <c r="SOX49" s="63"/>
      <c r="SOY49" s="63"/>
      <c r="SOZ49" s="63"/>
      <c r="SPA49" s="63"/>
      <c r="SPB49" s="63"/>
      <c r="SPC49" s="63"/>
      <c r="SPD49" s="63"/>
      <c r="SPE49" s="63"/>
      <c r="SPF49" s="63"/>
      <c r="SPG49" s="63"/>
      <c r="SPH49" s="63"/>
      <c r="SPI49" s="63"/>
      <c r="SPJ49" s="63"/>
      <c r="SPK49" s="63"/>
      <c r="SPL49" s="63"/>
      <c r="SPM49" s="63"/>
      <c r="SPN49" s="63"/>
      <c r="SPO49" s="63"/>
      <c r="SPP49" s="63"/>
      <c r="SPQ49" s="63"/>
      <c r="SPR49" s="63"/>
      <c r="SPS49" s="63"/>
      <c r="SPT49" s="63"/>
      <c r="SPU49" s="63"/>
      <c r="SPV49" s="63"/>
      <c r="SPW49" s="63"/>
      <c r="SPX49" s="63"/>
      <c r="SPY49" s="63"/>
      <c r="SPZ49" s="63"/>
      <c r="SQA49" s="63"/>
      <c r="SQB49" s="63"/>
      <c r="SQC49" s="63"/>
      <c r="SQD49" s="63"/>
      <c r="SQE49" s="63"/>
      <c r="SQF49" s="63"/>
      <c r="SQG49" s="63"/>
      <c r="SQH49" s="63"/>
      <c r="SQI49" s="63"/>
      <c r="SQJ49" s="63"/>
      <c r="SQK49" s="63"/>
      <c r="SQL49" s="63"/>
      <c r="SQM49" s="63"/>
      <c r="SQN49" s="63"/>
      <c r="SQO49" s="63"/>
      <c r="SQP49" s="63"/>
      <c r="SQQ49" s="63"/>
      <c r="SQR49" s="63"/>
      <c r="SQS49" s="63"/>
      <c r="SQT49" s="63"/>
      <c r="SQU49" s="63"/>
      <c r="SQV49" s="63"/>
      <c r="SQW49" s="63"/>
      <c r="SQX49" s="63"/>
      <c r="SQY49" s="63"/>
      <c r="SQZ49" s="63"/>
      <c r="SRA49" s="63"/>
      <c r="SRB49" s="63"/>
      <c r="SRC49" s="63"/>
      <c r="SRD49" s="63"/>
      <c r="SRE49" s="63"/>
      <c r="SRF49" s="63"/>
      <c r="SRG49" s="63"/>
      <c r="SRH49" s="63"/>
      <c r="SRI49" s="63"/>
      <c r="SRJ49" s="63"/>
      <c r="SRK49" s="63"/>
      <c r="SRL49" s="63"/>
      <c r="SRM49" s="63"/>
      <c r="SRN49" s="63"/>
      <c r="SRO49" s="63"/>
      <c r="SRP49" s="63"/>
      <c r="SRQ49" s="63"/>
      <c r="SRR49" s="63"/>
      <c r="SRS49" s="63"/>
      <c r="SRT49" s="63"/>
      <c r="SRU49" s="63"/>
      <c r="SRV49" s="63"/>
      <c r="SRW49" s="63"/>
      <c r="SRX49" s="63"/>
      <c r="SRY49" s="63"/>
      <c r="SRZ49" s="63"/>
      <c r="SSA49" s="63"/>
      <c r="SSB49" s="63"/>
      <c r="SSC49" s="63"/>
      <c r="SSD49" s="63"/>
      <c r="SSE49" s="63"/>
      <c r="SSF49" s="63"/>
      <c r="SSG49" s="63"/>
      <c r="SSH49" s="63"/>
      <c r="SSI49" s="63"/>
      <c r="SSJ49" s="63"/>
      <c r="SSK49" s="63"/>
      <c r="SSL49" s="63"/>
      <c r="SSM49" s="63"/>
      <c r="SSN49" s="63"/>
      <c r="SSO49" s="63"/>
      <c r="SSP49" s="63"/>
      <c r="SSQ49" s="63"/>
      <c r="SSR49" s="63"/>
      <c r="SSS49" s="63"/>
      <c r="SST49" s="63"/>
      <c r="SSU49" s="63"/>
      <c r="SSV49" s="63"/>
      <c r="SSW49" s="63"/>
      <c r="SSX49" s="63"/>
      <c r="SSY49" s="63"/>
      <c r="SSZ49" s="63"/>
      <c r="STA49" s="63"/>
      <c r="STB49" s="63"/>
      <c r="STC49" s="63"/>
      <c r="STD49" s="63"/>
      <c r="STE49" s="63"/>
      <c r="STF49" s="63"/>
      <c r="STG49" s="63"/>
      <c r="STH49" s="63"/>
      <c r="STI49" s="63"/>
      <c r="STJ49" s="63"/>
      <c r="STK49" s="63"/>
      <c r="STL49" s="63"/>
      <c r="STM49" s="63"/>
      <c r="STN49" s="63"/>
      <c r="STO49" s="63"/>
      <c r="STP49" s="63"/>
      <c r="STQ49" s="63"/>
      <c r="STR49" s="63"/>
      <c r="STS49" s="63"/>
      <c r="STT49" s="63"/>
      <c r="STU49" s="63"/>
      <c r="STV49" s="63"/>
      <c r="STW49" s="63"/>
      <c r="STX49" s="63"/>
      <c r="STY49" s="63"/>
      <c r="STZ49" s="63"/>
      <c r="SUA49" s="63"/>
      <c r="SUB49" s="63"/>
      <c r="SUC49" s="63"/>
      <c r="SUD49" s="63"/>
      <c r="SUE49" s="63"/>
      <c r="SUF49" s="63"/>
      <c r="SUG49" s="63"/>
      <c r="SUH49" s="63"/>
      <c r="SUI49" s="63"/>
      <c r="SUJ49" s="63"/>
      <c r="SUK49" s="63"/>
      <c r="SUL49" s="63"/>
      <c r="SUM49" s="63"/>
      <c r="SUN49" s="63"/>
      <c r="SUO49" s="63"/>
      <c r="SUP49" s="63"/>
      <c r="SUQ49" s="63"/>
      <c r="SUR49" s="63"/>
      <c r="SUS49" s="63"/>
      <c r="SUT49" s="63"/>
      <c r="SUU49" s="63"/>
      <c r="SUV49" s="63"/>
      <c r="SUW49" s="63"/>
      <c r="SUX49" s="63"/>
      <c r="SUY49" s="63"/>
      <c r="SUZ49" s="63"/>
      <c r="SVA49" s="63"/>
      <c r="SVB49" s="63"/>
      <c r="SVC49" s="63"/>
      <c r="SVD49" s="63"/>
      <c r="SVE49" s="63"/>
      <c r="SVF49" s="63"/>
      <c r="SVG49" s="63"/>
      <c r="SVH49" s="63"/>
      <c r="SVI49" s="63"/>
      <c r="SVJ49" s="63"/>
      <c r="SVK49" s="63"/>
      <c r="SVL49" s="63"/>
      <c r="SVM49" s="63"/>
      <c r="SVN49" s="63"/>
      <c r="SVO49" s="63"/>
      <c r="SVP49" s="63"/>
      <c r="SVQ49" s="63"/>
      <c r="SVR49" s="63"/>
      <c r="SVS49" s="63"/>
      <c r="SVT49" s="63"/>
      <c r="SVU49" s="63"/>
      <c r="SVV49" s="63"/>
      <c r="SVW49" s="63"/>
      <c r="SVX49" s="63"/>
      <c r="SVY49" s="63"/>
      <c r="SVZ49" s="63"/>
      <c r="SWA49" s="63"/>
      <c r="SWB49" s="63"/>
      <c r="SWC49" s="63"/>
      <c r="SWD49" s="63"/>
      <c r="SWE49" s="63"/>
      <c r="SWF49" s="63"/>
      <c r="SWG49" s="63"/>
      <c r="SWH49" s="63"/>
      <c r="SWI49" s="63"/>
      <c r="SWJ49" s="63"/>
      <c r="SWK49" s="63"/>
      <c r="SWL49" s="63"/>
      <c r="SWM49" s="63"/>
      <c r="SWN49" s="63"/>
      <c r="SWO49" s="63"/>
      <c r="SWP49" s="63"/>
      <c r="SWQ49" s="63"/>
      <c r="SWR49" s="63"/>
      <c r="SWS49" s="63"/>
      <c r="SWT49" s="63"/>
      <c r="SWU49" s="63"/>
      <c r="SWV49" s="63"/>
      <c r="SWW49" s="63"/>
      <c r="SWX49" s="63"/>
      <c r="SWY49" s="63"/>
      <c r="SWZ49" s="63"/>
      <c r="SXA49" s="63"/>
      <c r="SXB49" s="63"/>
      <c r="SXC49" s="63"/>
      <c r="SXD49" s="63"/>
      <c r="SXE49" s="63"/>
      <c r="SXF49" s="63"/>
      <c r="SXG49" s="63"/>
      <c r="SXH49" s="63"/>
      <c r="SXI49" s="63"/>
      <c r="SXJ49" s="63"/>
      <c r="SXK49" s="63"/>
      <c r="SXL49" s="63"/>
      <c r="SXM49" s="63"/>
      <c r="SXN49" s="63"/>
      <c r="SXO49" s="63"/>
      <c r="SXP49" s="63"/>
      <c r="SXQ49" s="63"/>
      <c r="SXR49" s="63"/>
      <c r="SXS49" s="63"/>
      <c r="SXT49" s="63"/>
      <c r="SXU49" s="63"/>
      <c r="SXV49" s="63"/>
      <c r="SXW49" s="63"/>
      <c r="SXX49" s="63"/>
      <c r="SXY49" s="63"/>
      <c r="SXZ49" s="63"/>
      <c r="SYA49" s="63"/>
      <c r="SYB49" s="63"/>
      <c r="SYC49" s="63"/>
      <c r="SYD49" s="63"/>
      <c r="SYE49" s="63"/>
      <c r="SYF49" s="63"/>
      <c r="SYG49" s="63"/>
      <c r="SYH49" s="63"/>
      <c r="SYI49" s="63"/>
      <c r="SYJ49" s="63"/>
      <c r="SYK49" s="63"/>
      <c r="SYL49" s="63"/>
      <c r="SYM49" s="63"/>
      <c r="SYN49" s="63"/>
      <c r="SYO49" s="63"/>
      <c r="SYP49" s="63"/>
      <c r="SYQ49" s="63"/>
      <c r="SYR49" s="63"/>
      <c r="SYS49" s="63"/>
      <c r="SYT49" s="63"/>
      <c r="SYU49" s="63"/>
      <c r="SYV49" s="63"/>
      <c r="SYW49" s="63"/>
      <c r="SYX49" s="63"/>
      <c r="SYY49" s="63"/>
      <c r="SYZ49" s="63"/>
      <c r="SZA49" s="63"/>
      <c r="SZB49" s="63"/>
      <c r="SZC49" s="63"/>
      <c r="SZD49" s="63"/>
      <c r="SZE49" s="63"/>
      <c r="SZF49" s="63"/>
      <c r="SZG49" s="63"/>
      <c r="SZH49" s="63"/>
      <c r="SZI49" s="63"/>
      <c r="SZJ49" s="63"/>
      <c r="SZK49" s="63"/>
      <c r="SZL49" s="63"/>
      <c r="SZM49" s="63"/>
      <c r="SZN49" s="63"/>
      <c r="SZO49" s="63"/>
      <c r="SZP49" s="63"/>
      <c r="SZQ49" s="63"/>
      <c r="SZR49" s="63"/>
      <c r="SZS49" s="63"/>
      <c r="SZT49" s="63"/>
      <c r="SZU49" s="63"/>
      <c r="SZV49" s="63"/>
      <c r="SZW49" s="63"/>
      <c r="SZX49" s="63"/>
      <c r="SZY49" s="63"/>
      <c r="SZZ49" s="63"/>
      <c r="TAA49" s="63"/>
      <c r="TAB49" s="63"/>
      <c r="TAC49" s="63"/>
      <c r="TAD49" s="63"/>
      <c r="TAE49" s="63"/>
      <c r="TAF49" s="63"/>
      <c r="TAG49" s="63"/>
      <c r="TAH49" s="63"/>
      <c r="TAI49" s="63"/>
      <c r="TAJ49" s="63"/>
      <c r="TAK49" s="63"/>
      <c r="TAL49" s="63"/>
      <c r="TAM49" s="63"/>
      <c r="TAN49" s="63"/>
      <c r="TAO49" s="63"/>
      <c r="TAP49" s="63"/>
      <c r="TAQ49" s="63"/>
      <c r="TAR49" s="63"/>
      <c r="TAS49" s="63"/>
      <c r="TAT49" s="63"/>
      <c r="TAU49" s="63"/>
      <c r="TAV49" s="63"/>
      <c r="TAW49" s="63"/>
      <c r="TAX49" s="63"/>
      <c r="TAY49" s="63"/>
      <c r="TAZ49" s="63"/>
      <c r="TBA49" s="63"/>
      <c r="TBB49" s="63"/>
      <c r="TBC49" s="63"/>
      <c r="TBD49" s="63"/>
      <c r="TBE49" s="63"/>
      <c r="TBF49" s="63"/>
      <c r="TBG49" s="63"/>
      <c r="TBH49" s="63"/>
      <c r="TBI49" s="63"/>
      <c r="TBJ49" s="63"/>
      <c r="TBK49" s="63"/>
      <c r="TBL49" s="63"/>
      <c r="TBM49" s="63"/>
      <c r="TBN49" s="63"/>
      <c r="TBO49" s="63"/>
      <c r="TBP49" s="63"/>
      <c r="TBQ49" s="63"/>
      <c r="TBR49" s="63"/>
      <c r="TBS49" s="63"/>
      <c r="TBT49" s="63"/>
      <c r="TBU49" s="63"/>
      <c r="TBV49" s="63"/>
      <c r="TBW49" s="63"/>
      <c r="TBX49" s="63"/>
      <c r="TBY49" s="63"/>
      <c r="TBZ49" s="63"/>
      <c r="TCA49" s="63"/>
      <c r="TCB49" s="63"/>
      <c r="TCC49" s="63"/>
      <c r="TCD49" s="63"/>
      <c r="TCE49" s="63"/>
      <c r="TCF49" s="63"/>
      <c r="TCG49" s="63"/>
      <c r="TCH49" s="63"/>
      <c r="TCI49" s="63"/>
      <c r="TCJ49" s="63"/>
      <c r="TCK49" s="63"/>
      <c r="TCL49" s="63"/>
      <c r="TCM49" s="63"/>
      <c r="TCN49" s="63"/>
      <c r="TCO49" s="63"/>
      <c r="TCP49" s="63"/>
      <c r="TCQ49" s="63"/>
      <c r="TCR49" s="63"/>
      <c r="TCS49" s="63"/>
      <c r="TCT49" s="63"/>
      <c r="TCU49" s="63"/>
      <c r="TCV49" s="63"/>
      <c r="TCW49" s="63"/>
      <c r="TCX49" s="63"/>
      <c r="TCY49" s="63"/>
      <c r="TCZ49" s="63"/>
      <c r="TDA49" s="63"/>
      <c r="TDB49" s="63"/>
      <c r="TDC49" s="63"/>
      <c r="TDD49" s="63"/>
      <c r="TDE49" s="63"/>
      <c r="TDF49" s="63"/>
      <c r="TDG49" s="63"/>
      <c r="TDH49" s="63"/>
      <c r="TDI49" s="63"/>
      <c r="TDJ49" s="63"/>
      <c r="TDK49" s="63"/>
      <c r="TDL49" s="63"/>
      <c r="TDM49" s="63"/>
      <c r="TDN49" s="63"/>
      <c r="TDO49" s="63"/>
      <c r="TDP49" s="63"/>
      <c r="TDQ49" s="63"/>
      <c r="TDR49" s="63"/>
      <c r="TDS49" s="63"/>
      <c r="TDT49" s="63"/>
      <c r="TDU49" s="63"/>
      <c r="TDV49" s="63"/>
      <c r="TDW49" s="63"/>
      <c r="TDX49" s="63"/>
      <c r="TDY49" s="63"/>
      <c r="TDZ49" s="63"/>
      <c r="TEA49" s="63"/>
      <c r="TEB49" s="63"/>
      <c r="TEC49" s="63"/>
      <c r="TED49" s="63"/>
      <c r="TEE49" s="63"/>
      <c r="TEF49" s="63"/>
      <c r="TEG49" s="63"/>
      <c r="TEH49" s="63"/>
      <c r="TEI49" s="63"/>
      <c r="TEJ49" s="63"/>
      <c r="TEK49" s="63"/>
      <c r="TEL49" s="63"/>
      <c r="TEM49" s="63"/>
      <c r="TEN49" s="63"/>
      <c r="TEO49" s="63"/>
      <c r="TEP49" s="63"/>
      <c r="TEQ49" s="63"/>
      <c r="TER49" s="63"/>
      <c r="TES49" s="63"/>
      <c r="TET49" s="63"/>
      <c r="TEU49" s="63"/>
      <c r="TEV49" s="63"/>
      <c r="TEW49" s="63"/>
      <c r="TEX49" s="63"/>
      <c r="TEY49" s="63"/>
      <c r="TEZ49" s="63"/>
      <c r="TFA49" s="63"/>
      <c r="TFB49" s="63"/>
      <c r="TFC49" s="63"/>
      <c r="TFD49" s="63"/>
      <c r="TFE49" s="63"/>
      <c r="TFF49" s="63"/>
      <c r="TFG49" s="63"/>
      <c r="TFH49" s="63"/>
      <c r="TFI49" s="63"/>
      <c r="TFJ49" s="63"/>
      <c r="TFK49" s="63"/>
      <c r="TFL49" s="63"/>
      <c r="TFM49" s="63"/>
      <c r="TFN49" s="63"/>
      <c r="TFO49" s="63"/>
      <c r="TFP49" s="63"/>
      <c r="TFQ49" s="63"/>
      <c r="TFR49" s="63"/>
      <c r="TFS49" s="63"/>
      <c r="TFT49" s="63"/>
      <c r="TFU49" s="63"/>
      <c r="TFV49" s="63"/>
      <c r="TFW49" s="63"/>
      <c r="TFX49" s="63"/>
      <c r="TFY49" s="63"/>
      <c r="TFZ49" s="63"/>
      <c r="TGA49" s="63"/>
      <c r="TGB49" s="63"/>
      <c r="TGC49" s="63"/>
      <c r="TGD49" s="63"/>
      <c r="TGE49" s="63"/>
      <c r="TGF49" s="63"/>
      <c r="TGG49" s="63"/>
      <c r="TGH49" s="63"/>
      <c r="TGI49" s="63"/>
      <c r="TGJ49" s="63"/>
      <c r="TGK49" s="63"/>
      <c r="TGL49" s="63"/>
      <c r="TGM49" s="63"/>
      <c r="TGN49" s="63"/>
      <c r="TGO49" s="63"/>
      <c r="TGP49" s="63"/>
      <c r="TGQ49" s="63"/>
      <c r="TGR49" s="63"/>
      <c r="TGS49" s="63"/>
      <c r="TGT49" s="63"/>
      <c r="TGU49" s="63"/>
      <c r="TGV49" s="63"/>
      <c r="TGW49" s="63"/>
      <c r="TGX49" s="63"/>
      <c r="TGY49" s="63"/>
      <c r="TGZ49" s="63"/>
      <c r="THA49" s="63"/>
      <c r="THB49" s="63"/>
      <c r="THC49" s="63"/>
      <c r="THD49" s="63"/>
      <c r="THE49" s="63"/>
      <c r="THF49" s="63"/>
      <c r="THG49" s="63"/>
      <c r="THH49" s="63"/>
      <c r="THI49" s="63"/>
      <c r="THJ49" s="63"/>
      <c r="THK49" s="63"/>
      <c r="THL49" s="63"/>
      <c r="THM49" s="63"/>
      <c r="THN49" s="63"/>
      <c r="THO49" s="63"/>
      <c r="THP49" s="63"/>
      <c r="THQ49" s="63"/>
      <c r="THR49" s="63"/>
      <c r="THS49" s="63"/>
      <c r="THT49" s="63"/>
      <c r="THU49" s="63"/>
      <c r="THV49" s="63"/>
      <c r="THW49" s="63"/>
      <c r="THX49" s="63"/>
      <c r="THY49" s="63"/>
      <c r="THZ49" s="63"/>
      <c r="TIA49" s="63"/>
      <c r="TIB49" s="63"/>
      <c r="TIC49" s="63"/>
      <c r="TID49" s="63"/>
      <c r="TIE49" s="63"/>
      <c r="TIF49" s="63"/>
      <c r="TIG49" s="63"/>
      <c r="TIH49" s="63"/>
      <c r="TII49" s="63"/>
      <c r="TIJ49" s="63"/>
      <c r="TIK49" s="63"/>
      <c r="TIL49" s="63"/>
      <c r="TIM49" s="63"/>
      <c r="TIN49" s="63"/>
      <c r="TIO49" s="63"/>
      <c r="TIP49" s="63"/>
      <c r="TIQ49" s="63"/>
      <c r="TIR49" s="63"/>
      <c r="TIS49" s="63"/>
      <c r="TIT49" s="63"/>
      <c r="TIU49" s="63"/>
      <c r="TIV49" s="63"/>
      <c r="TIW49" s="63"/>
      <c r="TIX49" s="63"/>
      <c r="TIY49" s="63"/>
      <c r="TIZ49" s="63"/>
      <c r="TJA49" s="63"/>
      <c r="TJB49" s="63"/>
      <c r="TJC49" s="63"/>
      <c r="TJD49" s="63"/>
      <c r="TJE49" s="63"/>
      <c r="TJF49" s="63"/>
      <c r="TJG49" s="63"/>
      <c r="TJH49" s="63"/>
      <c r="TJI49" s="63"/>
      <c r="TJJ49" s="63"/>
      <c r="TJK49" s="63"/>
      <c r="TJL49" s="63"/>
      <c r="TJM49" s="63"/>
      <c r="TJN49" s="63"/>
      <c r="TJO49" s="63"/>
      <c r="TJP49" s="63"/>
      <c r="TJQ49" s="63"/>
      <c r="TJR49" s="63"/>
      <c r="TJS49" s="63"/>
      <c r="TJT49" s="63"/>
      <c r="TJU49" s="63"/>
      <c r="TJV49" s="63"/>
      <c r="TJW49" s="63"/>
      <c r="TJX49" s="63"/>
      <c r="TJY49" s="63"/>
      <c r="TJZ49" s="63"/>
      <c r="TKA49" s="63"/>
      <c r="TKB49" s="63"/>
      <c r="TKC49" s="63"/>
      <c r="TKD49" s="63"/>
      <c r="TKE49" s="63"/>
      <c r="TKF49" s="63"/>
      <c r="TKG49" s="63"/>
      <c r="TKH49" s="63"/>
      <c r="TKI49" s="63"/>
      <c r="TKJ49" s="63"/>
      <c r="TKK49" s="63"/>
      <c r="TKL49" s="63"/>
      <c r="TKM49" s="63"/>
      <c r="TKN49" s="63"/>
      <c r="TKO49" s="63"/>
      <c r="TKP49" s="63"/>
      <c r="TKQ49" s="63"/>
      <c r="TKR49" s="63"/>
      <c r="TKS49" s="63"/>
      <c r="TKT49" s="63"/>
      <c r="TKU49" s="63"/>
      <c r="TKV49" s="63"/>
      <c r="TKW49" s="63"/>
      <c r="TKX49" s="63"/>
      <c r="TKY49" s="63"/>
      <c r="TKZ49" s="63"/>
      <c r="TLA49" s="63"/>
      <c r="TLB49" s="63"/>
      <c r="TLC49" s="63"/>
      <c r="TLD49" s="63"/>
      <c r="TLE49" s="63"/>
      <c r="TLF49" s="63"/>
      <c r="TLG49" s="63"/>
      <c r="TLH49" s="63"/>
      <c r="TLI49" s="63"/>
      <c r="TLJ49" s="63"/>
      <c r="TLK49" s="63"/>
      <c r="TLL49" s="63"/>
      <c r="TLM49" s="63"/>
      <c r="TLN49" s="63"/>
      <c r="TLO49" s="63"/>
      <c r="TLP49" s="63"/>
      <c r="TLQ49" s="63"/>
      <c r="TLR49" s="63"/>
      <c r="TLS49" s="63"/>
      <c r="TLT49" s="63"/>
      <c r="TLU49" s="63"/>
      <c r="TLV49" s="63"/>
      <c r="TLW49" s="63"/>
      <c r="TLX49" s="63"/>
      <c r="TLY49" s="63"/>
      <c r="TLZ49" s="63"/>
      <c r="TMA49" s="63"/>
      <c r="TMB49" s="63"/>
      <c r="TMC49" s="63"/>
      <c r="TMD49" s="63"/>
      <c r="TME49" s="63"/>
      <c r="TMF49" s="63"/>
      <c r="TMG49" s="63"/>
      <c r="TMH49" s="63"/>
      <c r="TMI49" s="63"/>
      <c r="TMJ49" s="63"/>
      <c r="TMK49" s="63"/>
      <c r="TML49" s="63"/>
      <c r="TMM49" s="63"/>
      <c r="TMN49" s="63"/>
      <c r="TMO49" s="63"/>
      <c r="TMP49" s="63"/>
      <c r="TMQ49" s="63"/>
      <c r="TMR49" s="63"/>
      <c r="TMS49" s="63"/>
      <c r="TMT49" s="63"/>
      <c r="TMU49" s="63"/>
      <c r="TMV49" s="63"/>
      <c r="TMW49" s="63"/>
      <c r="TMX49" s="63"/>
      <c r="TMY49" s="63"/>
      <c r="TMZ49" s="63"/>
      <c r="TNA49" s="63"/>
      <c r="TNB49" s="63"/>
      <c r="TNC49" s="63"/>
      <c r="TND49" s="63"/>
      <c r="TNE49" s="63"/>
      <c r="TNF49" s="63"/>
      <c r="TNG49" s="63"/>
      <c r="TNH49" s="63"/>
      <c r="TNI49" s="63"/>
      <c r="TNJ49" s="63"/>
      <c r="TNK49" s="63"/>
      <c r="TNL49" s="63"/>
      <c r="TNM49" s="63"/>
      <c r="TNN49" s="63"/>
      <c r="TNO49" s="63"/>
      <c r="TNP49" s="63"/>
      <c r="TNQ49" s="63"/>
      <c r="TNR49" s="63"/>
      <c r="TNS49" s="63"/>
      <c r="TNT49" s="63"/>
      <c r="TNU49" s="63"/>
      <c r="TNV49" s="63"/>
      <c r="TNW49" s="63"/>
      <c r="TNX49" s="63"/>
      <c r="TNY49" s="63"/>
      <c r="TNZ49" s="63"/>
      <c r="TOA49" s="63"/>
      <c r="TOB49" s="63"/>
      <c r="TOC49" s="63"/>
      <c r="TOD49" s="63"/>
      <c r="TOE49" s="63"/>
      <c r="TOF49" s="63"/>
      <c r="TOG49" s="63"/>
      <c r="TOH49" s="63"/>
      <c r="TOI49" s="63"/>
      <c r="TOJ49" s="63"/>
      <c r="TOK49" s="63"/>
      <c r="TOL49" s="63"/>
      <c r="TOM49" s="63"/>
      <c r="TON49" s="63"/>
      <c r="TOO49" s="63"/>
      <c r="TOP49" s="63"/>
      <c r="TOQ49" s="63"/>
      <c r="TOR49" s="63"/>
      <c r="TOS49" s="63"/>
      <c r="TOT49" s="63"/>
      <c r="TOU49" s="63"/>
      <c r="TOV49" s="63"/>
      <c r="TOW49" s="63"/>
      <c r="TOX49" s="63"/>
      <c r="TOY49" s="63"/>
      <c r="TOZ49" s="63"/>
      <c r="TPA49" s="63"/>
      <c r="TPB49" s="63"/>
      <c r="TPC49" s="63"/>
      <c r="TPD49" s="63"/>
      <c r="TPE49" s="63"/>
      <c r="TPF49" s="63"/>
      <c r="TPG49" s="63"/>
      <c r="TPH49" s="63"/>
      <c r="TPI49" s="63"/>
      <c r="TPJ49" s="63"/>
      <c r="TPK49" s="63"/>
      <c r="TPL49" s="63"/>
      <c r="TPM49" s="63"/>
      <c r="TPN49" s="63"/>
      <c r="TPO49" s="63"/>
      <c r="TPP49" s="63"/>
      <c r="TPQ49" s="63"/>
      <c r="TPR49" s="63"/>
      <c r="TPS49" s="63"/>
      <c r="TPT49" s="63"/>
      <c r="TPU49" s="63"/>
      <c r="TPV49" s="63"/>
      <c r="TPW49" s="63"/>
      <c r="TPX49" s="63"/>
      <c r="TPY49" s="63"/>
      <c r="TPZ49" s="63"/>
      <c r="TQA49" s="63"/>
      <c r="TQB49" s="63"/>
      <c r="TQC49" s="63"/>
      <c r="TQD49" s="63"/>
      <c r="TQE49" s="63"/>
      <c r="TQF49" s="63"/>
      <c r="TQG49" s="63"/>
      <c r="TQH49" s="63"/>
      <c r="TQI49" s="63"/>
      <c r="TQJ49" s="63"/>
      <c r="TQK49" s="63"/>
      <c r="TQL49" s="63"/>
      <c r="TQM49" s="63"/>
      <c r="TQN49" s="63"/>
      <c r="TQO49" s="63"/>
      <c r="TQP49" s="63"/>
      <c r="TQQ49" s="63"/>
      <c r="TQR49" s="63"/>
      <c r="TQS49" s="63"/>
      <c r="TQT49" s="63"/>
      <c r="TQU49" s="63"/>
      <c r="TQV49" s="63"/>
      <c r="TQW49" s="63"/>
      <c r="TQX49" s="63"/>
      <c r="TQY49" s="63"/>
      <c r="TQZ49" s="63"/>
      <c r="TRA49" s="63"/>
      <c r="TRB49" s="63"/>
      <c r="TRC49" s="63"/>
      <c r="TRD49" s="63"/>
      <c r="TRE49" s="63"/>
      <c r="TRF49" s="63"/>
      <c r="TRG49" s="63"/>
      <c r="TRH49" s="63"/>
      <c r="TRI49" s="63"/>
      <c r="TRJ49" s="63"/>
      <c r="TRK49" s="63"/>
      <c r="TRL49" s="63"/>
      <c r="TRM49" s="63"/>
      <c r="TRN49" s="63"/>
      <c r="TRO49" s="63"/>
      <c r="TRP49" s="63"/>
      <c r="TRQ49" s="63"/>
      <c r="TRR49" s="63"/>
      <c r="TRS49" s="63"/>
      <c r="TRT49" s="63"/>
      <c r="TRU49" s="63"/>
      <c r="TRV49" s="63"/>
      <c r="TRW49" s="63"/>
      <c r="TRX49" s="63"/>
      <c r="TRY49" s="63"/>
      <c r="TRZ49" s="63"/>
      <c r="TSA49" s="63"/>
      <c r="TSB49" s="63"/>
      <c r="TSC49" s="63"/>
      <c r="TSD49" s="63"/>
      <c r="TSE49" s="63"/>
      <c r="TSF49" s="63"/>
      <c r="TSG49" s="63"/>
      <c r="TSH49" s="63"/>
      <c r="TSI49" s="63"/>
      <c r="TSJ49" s="63"/>
      <c r="TSK49" s="63"/>
      <c r="TSL49" s="63"/>
      <c r="TSM49" s="63"/>
      <c r="TSN49" s="63"/>
      <c r="TSO49" s="63"/>
      <c r="TSP49" s="63"/>
      <c r="TSQ49" s="63"/>
      <c r="TSR49" s="63"/>
      <c r="TSS49" s="63"/>
      <c r="TST49" s="63"/>
      <c r="TSU49" s="63"/>
      <c r="TSV49" s="63"/>
      <c r="TSW49" s="63"/>
      <c r="TSX49" s="63"/>
      <c r="TSY49" s="63"/>
      <c r="TSZ49" s="63"/>
      <c r="TTA49" s="63"/>
      <c r="TTB49" s="63"/>
      <c r="TTC49" s="63"/>
      <c r="TTD49" s="63"/>
      <c r="TTE49" s="63"/>
      <c r="TTF49" s="63"/>
      <c r="TTG49" s="63"/>
      <c r="TTH49" s="63"/>
      <c r="TTI49" s="63"/>
      <c r="TTJ49" s="63"/>
      <c r="TTK49" s="63"/>
      <c r="TTL49" s="63"/>
      <c r="TTM49" s="63"/>
      <c r="TTN49" s="63"/>
      <c r="TTO49" s="63"/>
      <c r="TTP49" s="63"/>
      <c r="TTQ49" s="63"/>
      <c r="TTR49" s="63"/>
      <c r="TTS49" s="63"/>
      <c r="TTT49" s="63"/>
      <c r="TTU49" s="63"/>
      <c r="TTV49" s="63"/>
      <c r="TTW49" s="63"/>
      <c r="TTX49" s="63"/>
      <c r="TTY49" s="63"/>
      <c r="TTZ49" s="63"/>
      <c r="TUA49" s="63"/>
      <c r="TUB49" s="63"/>
      <c r="TUC49" s="63"/>
      <c r="TUD49" s="63"/>
      <c r="TUE49" s="63"/>
      <c r="TUF49" s="63"/>
      <c r="TUG49" s="63"/>
      <c r="TUH49" s="63"/>
      <c r="TUI49" s="63"/>
      <c r="TUJ49" s="63"/>
      <c r="TUK49" s="63"/>
      <c r="TUL49" s="63"/>
      <c r="TUM49" s="63"/>
      <c r="TUN49" s="63"/>
      <c r="TUO49" s="63"/>
      <c r="TUP49" s="63"/>
      <c r="TUQ49" s="63"/>
      <c r="TUR49" s="63"/>
      <c r="TUS49" s="63"/>
      <c r="TUT49" s="63"/>
      <c r="TUU49" s="63"/>
      <c r="TUV49" s="63"/>
      <c r="TUW49" s="63"/>
      <c r="TUX49" s="63"/>
      <c r="TUY49" s="63"/>
      <c r="TUZ49" s="63"/>
      <c r="TVA49" s="63"/>
      <c r="TVB49" s="63"/>
      <c r="TVC49" s="63"/>
      <c r="TVD49" s="63"/>
      <c r="TVE49" s="63"/>
      <c r="TVF49" s="63"/>
      <c r="TVG49" s="63"/>
      <c r="TVH49" s="63"/>
      <c r="TVI49" s="63"/>
      <c r="TVJ49" s="63"/>
      <c r="TVK49" s="63"/>
      <c r="TVL49" s="63"/>
      <c r="TVM49" s="63"/>
      <c r="TVN49" s="63"/>
      <c r="TVO49" s="63"/>
      <c r="TVP49" s="63"/>
      <c r="TVQ49" s="63"/>
      <c r="TVR49" s="63"/>
      <c r="TVS49" s="63"/>
      <c r="TVT49" s="63"/>
      <c r="TVU49" s="63"/>
      <c r="TVV49" s="63"/>
      <c r="TVW49" s="63"/>
      <c r="TVX49" s="63"/>
      <c r="TVY49" s="63"/>
      <c r="TVZ49" s="63"/>
      <c r="TWA49" s="63"/>
      <c r="TWB49" s="63"/>
      <c r="TWC49" s="63"/>
      <c r="TWD49" s="63"/>
      <c r="TWE49" s="63"/>
      <c r="TWF49" s="63"/>
      <c r="TWG49" s="63"/>
      <c r="TWH49" s="63"/>
      <c r="TWI49" s="63"/>
      <c r="TWJ49" s="63"/>
      <c r="TWK49" s="63"/>
      <c r="TWL49" s="63"/>
      <c r="TWM49" s="63"/>
      <c r="TWN49" s="63"/>
      <c r="TWO49" s="63"/>
      <c r="TWP49" s="63"/>
      <c r="TWQ49" s="63"/>
      <c r="TWR49" s="63"/>
      <c r="TWS49" s="63"/>
      <c r="TWT49" s="63"/>
      <c r="TWU49" s="63"/>
      <c r="TWV49" s="63"/>
      <c r="TWW49" s="63"/>
      <c r="TWX49" s="63"/>
      <c r="TWY49" s="63"/>
      <c r="TWZ49" s="63"/>
      <c r="TXA49" s="63"/>
      <c r="TXB49" s="63"/>
      <c r="TXC49" s="63"/>
      <c r="TXD49" s="63"/>
      <c r="TXE49" s="63"/>
      <c r="TXF49" s="63"/>
      <c r="TXG49" s="63"/>
      <c r="TXH49" s="63"/>
      <c r="TXI49" s="63"/>
      <c r="TXJ49" s="63"/>
      <c r="TXK49" s="63"/>
      <c r="TXL49" s="63"/>
      <c r="TXM49" s="63"/>
      <c r="TXN49" s="63"/>
      <c r="TXO49" s="63"/>
      <c r="TXP49" s="63"/>
      <c r="TXQ49" s="63"/>
      <c r="TXR49" s="63"/>
      <c r="TXS49" s="63"/>
      <c r="TXT49" s="63"/>
      <c r="TXU49" s="63"/>
      <c r="TXV49" s="63"/>
      <c r="TXW49" s="63"/>
      <c r="TXX49" s="63"/>
      <c r="TXY49" s="63"/>
      <c r="TXZ49" s="63"/>
      <c r="TYA49" s="63"/>
      <c r="TYB49" s="63"/>
      <c r="TYC49" s="63"/>
      <c r="TYD49" s="63"/>
      <c r="TYE49" s="63"/>
      <c r="TYF49" s="63"/>
      <c r="TYG49" s="63"/>
      <c r="TYH49" s="63"/>
      <c r="TYI49" s="63"/>
      <c r="TYJ49" s="63"/>
      <c r="TYK49" s="63"/>
      <c r="TYL49" s="63"/>
      <c r="TYM49" s="63"/>
      <c r="TYN49" s="63"/>
      <c r="TYO49" s="63"/>
      <c r="TYP49" s="63"/>
      <c r="TYQ49" s="63"/>
      <c r="TYR49" s="63"/>
      <c r="TYS49" s="63"/>
      <c r="TYT49" s="63"/>
      <c r="TYU49" s="63"/>
      <c r="TYV49" s="63"/>
      <c r="TYW49" s="63"/>
      <c r="TYX49" s="63"/>
      <c r="TYY49" s="63"/>
      <c r="TYZ49" s="63"/>
      <c r="TZA49" s="63"/>
      <c r="TZB49" s="63"/>
      <c r="TZC49" s="63"/>
      <c r="TZD49" s="63"/>
      <c r="TZE49" s="63"/>
      <c r="TZF49" s="63"/>
      <c r="TZG49" s="63"/>
      <c r="TZH49" s="63"/>
      <c r="TZI49" s="63"/>
      <c r="TZJ49" s="63"/>
      <c r="TZK49" s="63"/>
      <c r="TZL49" s="63"/>
      <c r="TZM49" s="63"/>
      <c r="TZN49" s="63"/>
      <c r="TZO49" s="63"/>
      <c r="TZP49" s="63"/>
      <c r="TZQ49" s="63"/>
      <c r="TZR49" s="63"/>
      <c r="TZS49" s="63"/>
      <c r="TZT49" s="63"/>
      <c r="TZU49" s="63"/>
      <c r="TZV49" s="63"/>
      <c r="TZW49" s="63"/>
      <c r="TZX49" s="63"/>
      <c r="TZY49" s="63"/>
      <c r="TZZ49" s="63"/>
      <c r="UAA49" s="63"/>
      <c r="UAB49" s="63"/>
      <c r="UAC49" s="63"/>
      <c r="UAD49" s="63"/>
      <c r="UAE49" s="63"/>
      <c r="UAF49" s="63"/>
      <c r="UAG49" s="63"/>
      <c r="UAH49" s="63"/>
      <c r="UAI49" s="63"/>
      <c r="UAJ49" s="63"/>
      <c r="UAK49" s="63"/>
      <c r="UAL49" s="63"/>
      <c r="UAM49" s="63"/>
      <c r="UAN49" s="63"/>
      <c r="UAO49" s="63"/>
      <c r="UAP49" s="63"/>
      <c r="UAQ49" s="63"/>
      <c r="UAR49" s="63"/>
      <c r="UAS49" s="63"/>
      <c r="UAT49" s="63"/>
      <c r="UAU49" s="63"/>
      <c r="UAV49" s="63"/>
      <c r="UAW49" s="63"/>
      <c r="UAX49" s="63"/>
      <c r="UAY49" s="63"/>
      <c r="UAZ49" s="63"/>
      <c r="UBA49" s="63"/>
      <c r="UBB49" s="63"/>
      <c r="UBC49" s="63"/>
      <c r="UBD49" s="63"/>
      <c r="UBE49" s="63"/>
      <c r="UBF49" s="63"/>
      <c r="UBG49" s="63"/>
      <c r="UBH49" s="63"/>
      <c r="UBI49" s="63"/>
      <c r="UBJ49" s="63"/>
      <c r="UBK49" s="63"/>
      <c r="UBL49" s="63"/>
      <c r="UBM49" s="63"/>
      <c r="UBN49" s="63"/>
      <c r="UBO49" s="63"/>
      <c r="UBP49" s="63"/>
      <c r="UBQ49" s="63"/>
      <c r="UBR49" s="63"/>
      <c r="UBS49" s="63"/>
      <c r="UBT49" s="63"/>
      <c r="UBU49" s="63"/>
      <c r="UBV49" s="63"/>
      <c r="UBW49" s="63"/>
      <c r="UBX49" s="63"/>
      <c r="UBY49" s="63"/>
      <c r="UBZ49" s="63"/>
      <c r="UCA49" s="63"/>
      <c r="UCB49" s="63"/>
      <c r="UCC49" s="63"/>
      <c r="UCD49" s="63"/>
      <c r="UCE49" s="63"/>
      <c r="UCF49" s="63"/>
      <c r="UCG49" s="63"/>
      <c r="UCH49" s="63"/>
      <c r="UCI49" s="63"/>
      <c r="UCJ49" s="63"/>
      <c r="UCK49" s="63"/>
      <c r="UCL49" s="63"/>
      <c r="UCM49" s="63"/>
      <c r="UCN49" s="63"/>
      <c r="UCO49" s="63"/>
      <c r="UCP49" s="63"/>
      <c r="UCQ49" s="63"/>
      <c r="UCR49" s="63"/>
      <c r="UCS49" s="63"/>
      <c r="UCT49" s="63"/>
      <c r="UCU49" s="63"/>
      <c r="UCV49" s="63"/>
      <c r="UCW49" s="63"/>
      <c r="UCX49" s="63"/>
      <c r="UCY49" s="63"/>
      <c r="UCZ49" s="63"/>
      <c r="UDA49" s="63"/>
      <c r="UDB49" s="63"/>
      <c r="UDC49" s="63"/>
      <c r="UDD49" s="63"/>
      <c r="UDE49" s="63"/>
      <c r="UDF49" s="63"/>
      <c r="UDG49" s="63"/>
      <c r="UDH49" s="63"/>
      <c r="UDI49" s="63"/>
      <c r="UDJ49" s="63"/>
      <c r="UDK49" s="63"/>
      <c r="UDL49" s="63"/>
      <c r="UDM49" s="63"/>
      <c r="UDN49" s="63"/>
      <c r="UDO49" s="63"/>
      <c r="UDP49" s="63"/>
      <c r="UDQ49" s="63"/>
      <c r="UDR49" s="63"/>
      <c r="UDS49" s="63"/>
      <c r="UDT49" s="63"/>
      <c r="UDU49" s="63"/>
      <c r="UDV49" s="63"/>
      <c r="UDW49" s="63"/>
      <c r="UDX49" s="63"/>
      <c r="UDY49" s="63"/>
      <c r="UDZ49" s="63"/>
      <c r="UEA49" s="63"/>
      <c r="UEB49" s="63"/>
      <c r="UEC49" s="63"/>
      <c r="UED49" s="63"/>
      <c r="UEE49" s="63"/>
      <c r="UEF49" s="63"/>
      <c r="UEG49" s="63"/>
      <c r="UEH49" s="63"/>
      <c r="UEI49" s="63"/>
      <c r="UEJ49" s="63"/>
      <c r="UEK49" s="63"/>
      <c r="UEL49" s="63"/>
      <c r="UEM49" s="63"/>
      <c r="UEN49" s="63"/>
      <c r="UEO49" s="63"/>
      <c r="UEP49" s="63"/>
      <c r="UEQ49" s="63"/>
      <c r="UER49" s="63"/>
      <c r="UES49" s="63"/>
      <c r="UET49" s="63"/>
      <c r="UEU49" s="63"/>
      <c r="UEV49" s="63"/>
      <c r="UEW49" s="63"/>
      <c r="UEX49" s="63"/>
      <c r="UEY49" s="63"/>
      <c r="UEZ49" s="63"/>
      <c r="UFA49" s="63"/>
      <c r="UFB49" s="63"/>
      <c r="UFC49" s="63"/>
      <c r="UFD49" s="63"/>
      <c r="UFE49" s="63"/>
      <c r="UFF49" s="63"/>
      <c r="UFG49" s="63"/>
      <c r="UFH49" s="63"/>
      <c r="UFI49" s="63"/>
      <c r="UFJ49" s="63"/>
      <c r="UFK49" s="63"/>
      <c r="UFL49" s="63"/>
      <c r="UFM49" s="63"/>
      <c r="UFN49" s="63"/>
      <c r="UFO49" s="63"/>
      <c r="UFP49" s="63"/>
      <c r="UFQ49" s="63"/>
      <c r="UFR49" s="63"/>
      <c r="UFS49" s="63"/>
      <c r="UFT49" s="63"/>
      <c r="UFU49" s="63"/>
      <c r="UFV49" s="63"/>
      <c r="UFW49" s="63"/>
      <c r="UFX49" s="63"/>
      <c r="UFY49" s="63"/>
      <c r="UFZ49" s="63"/>
      <c r="UGA49" s="63"/>
      <c r="UGB49" s="63"/>
      <c r="UGC49" s="63"/>
      <c r="UGD49" s="63"/>
      <c r="UGE49" s="63"/>
      <c r="UGF49" s="63"/>
      <c r="UGG49" s="63"/>
      <c r="UGH49" s="63"/>
      <c r="UGI49" s="63"/>
      <c r="UGJ49" s="63"/>
      <c r="UGK49" s="63"/>
      <c r="UGL49" s="63"/>
      <c r="UGM49" s="63"/>
      <c r="UGN49" s="63"/>
      <c r="UGO49" s="63"/>
      <c r="UGP49" s="63"/>
      <c r="UGQ49" s="63"/>
      <c r="UGR49" s="63"/>
      <c r="UGS49" s="63"/>
      <c r="UGT49" s="63"/>
      <c r="UGU49" s="63"/>
      <c r="UGV49" s="63"/>
      <c r="UGW49" s="63"/>
      <c r="UGX49" s="63"/>
      <c r="UGY49" s="63"/>
      <c r="UGZ49" s="63"/>
      <c r="UHA49" s="63"/>
      <c r="UHB49" s="63"/>
      <c r="UHC49" s="63"/>
      <c r="UHD49" s="63"/>
      <c r="UHE49" s="63"/>
      <c r="UHF49" s="63"/>
      <c r="UHG49" s="63"/>
      <c r="UHH49" s="63"/>
      <c r="UHI49" s="63"/>
      <c r="UHJ49" s="63"/>
      <c r="UHK49" s="63"/>
      <c r="UHL49" s="63"/>
      <c r="UHM49" s="63"/>
      <c r="UHN49" s="63"/>
      <c r="UHO49" s="63"/>
      <c r="UHP49" s="63"/>
      <c r="UHQ49" s="63"/>
      <c r="UHR49" s="63"/>
      <c r="UHS49" s="63"/>
      <c r="UHT49" s="63"/>
      <c r="UHU49" s="63"/>
      <c r="UHV49" s="63"/>
      <c r="UHW49" s="63"/>
      <c r="UHX49" s="63"/>
      <c r="UHY49" s="63"/>
      <c r="UHZ49" s="63"/>
      <c r="UIA49" s="63"/>
      <c r="UIB49" s="63"/>
      <c r="UIC49" s="63"/>
      <c r="UID49" s="63"/>
      <c r="UIE49" s="63"/>
      <c r="UIF49" s="63"/>
      <c r="UIG49" s="63"/>
      <c r="UIH49" s="63"/>
      <c r="UII49" s="63"/>
      <c r="UIJ49" s="63"/>
      <c r="UIK49" s="63"/>
      <c r="UIL49" s="63"/>
      <c r="UIM49" s="63"/>
      <c r="UIN49" s="63"/>
      <c r="UIO49" s="63"/>
      <c r="UIP49" s="63"/>
      <c r="UIQ49" s="63"/>
      <c r="UIR49" s="63"/>
      <c r="UIS49" s="63"/>
      <c r="UIT49" s="63"/>
      <c r="UIU49" s="63"/>
      <c r="UIV49" s="63"/>
      <c r="UIW49" s="63"/>
      <c r="UIX49" s="63"/>
      <c r="UIY49" s="63"/>
      <c r="UIZ49" s="63"/>
      <c r="UJA49" s="63"/>
      <c r="UJB49" s="63"/>
      <c r="UJC49" s="63"/>
      <c r="UJD49" s="63"/>
      <c r="UJE49" s="63"/>
      <c r="UJF49" s="63"/>
      <c r="UJG49" s="63"/>
      <c r="UJH49" s="63"/>
      <c r="UJI49" s="63"/>
      <c r="UJJ49" s="63"/>
      <c r="UJK49" s="63"/>
      <c r="UJL49" s="63"/>
      <c r="UJM49" s="63"/>
      <c r="UJN49" s="63"/>
      <c r="UJO49" s="63"/>
      <c r="UJP49" s="63"/>
      <c r="UJQ49" s="63"/>
      <c r="UJR49" s="63"/>
      <c r="UJS49" s="63"/>
      <c r="UJT49" s="63"/>
      <c r="UJU49" s="63"/>
      <c r="UJV49" s="63"/>
      <c r="UJW49" s="63"/>
      <c r="UJX49" s="63"/>
      <c r="UJY49" s="63"/>
      <c r="UJZ49" s="63"/>
      <c r="UKA49" s="63"/>
      <c r="UKB49" s="63"/>
      <c r="UKC49" s="63"/>
      <c r="UKD49" s="63"/>
      <c r="UKE49" s="63"/>
      <c r="UKF49" s="63"/>
      <c r="UKG49" s="63"/>
      <c r="UKH49" s="63"/>
      <c r="UKI49" s="63"/>
      <c r="UKJ49" s="63"/>
      <c r="UKK49" s="63"/>
      <c r="UKL49" s="63"/>
      <c r="UKM49" s="63"/>
      <c r="UKN49" s="63"/>
      <c r="UKO49" s="63"/>
      <c r="UKP49" s="63"/>
      <c r="UKQ49" s="63"/>
      <c r="UKR49" s="63"/>
      <c r="UKS49" s="63"/>
      <c r="UKT49" s="63"/>
      <c r="UKU49" s="63"/>
      <c r="UKV49" s="63"/>
      <c r="UKW49" s="63"/>
      <c r="UKX49" s="63"/>
      <c r="UKY49" s="63"/>
      <c r="UKZ49" s="63"/>
      <c r="ULA49" s="63"/>
      <c r="ULB49" s="63"/>
      <c r="ULC49" s="63"/>
      <c r="ULD49" s="63"/>
      <c r="ULE49" s="63"/>
      <c r="ULF49" s="63"/>
      <c r="ULG49" s="63"/>
      <c r="ULH49" s="63"/>
      <c r="ULI49" s="63"/>
      <c r="ULJ49" s="63"/>
      <c r="ULK49" s="63"/>
      <c r="ULL49" s="63"/>
      <c r="ULM49" s="63"/>
      <c r="ULN49" s="63"/>
      <c r="ULO49" s="63"/>
      <c r="ULP49" s="63"/>
      <c r="ULQ49" s="63"/>
      <c r="ULR49" s="63"/>
      <c r="ULS49" s="63"/>
      <c r="ULT49" s="63"/>
      <c r="ULU49" s="63"/>
      <c r="ULV49" s="63"/>
      <c r="ULW49" s="63"/>
      <c r="ULX49" s="63"/>
      <c r="ULY49" s="63"/>
      <c r="ULZ49" s="63"/>
      <c r="UMA49" s="63"/>
      <c r="UMB49" s="63"/>
      <c r="UMC49" s="63"/>
      <c r="UMD49" s="63"/>
      <c r="UME49" s="63"/>
      <c r="UMF49" s="63"/>
      <c r="UMG49" s="63"/>
      <c r="UMH49" s="63"/>
      <c r="UMI49" s="63"/>
      <c r="UMJ49" s="63"/>
      <c r="UMK49" s="63"/>
      <c r="UML49" s="63"/>
      <c r="UMM49" s="63"/>
      <c r="UMN49" s="63"/>
      <c r="UMO49" s="63"/>
      <c r="UMP49" s="63"/>
      <c r="UMQ49" s="63"/>
      <c r="UMR49" s="63"/>
      <c r="UMS49" s="63"/>
      <c r="UMT49" s="63"/>
      <c r="UMU49" s="63"/>
      <c r="UMV49" s="63"/>
      <c r="UMW49" s="63"/>
      <c r="UMX49" s="63"/>
      <c r="UMY49" s="63"/>
      <c r="UMZ49" s="63"/>
      <c r="UNA49" s="63"/>
      <c r="UNB49" s="63"/>
      <c r="UNC49" s="63"/>
      <c r="UND49" s="63"/>
      <c r="UNE49" s="63"/>
      <c r="UNF49" s="63"/>
      <c r="UNG49" s="63"/>
      <c r="UNH49" s="63"/>
      <c r="UNI49" s="63"/>
      <c r="UNJ49" s="63"/>
      <c r="UNK49" s="63"/>
      <c r="UNL49" s="63"/>
      <c r="UNM49" s="63"/>
      <c r="UNN49" s="63"/>
      <c r="UNO49" s="63"/>
      <c r="UNP49" s="63"/>
      <c r="UNQ49" s="63"/>
      <c r="UNR49" s="63"/>
      <c r="UNS49" s="63"/>
      <c r="UNT49" s="63"/>
      <c r="UNU49" s="63"/>
      <c r="UNV49" s="63"/>
      <c r="UNW49" s="63"/>
      <c r="UNX49" s="63"/>
      <c r="UNY49" s="63"/>
      <c r="UNZ49" s="63"/>
      <c r="UOA49" s="63"/>
      <c r="UOB49" s="63"/>
      <c r="UOC49" s="63"/>
      <c r="UOD49" s="63"/>
      <c r="UOE49" s="63"/>
      <c r="UOF49" s="63"/>
      <c r="UOG49" s="63"/>
      <c r="UOH49" s="63"/>
      <c r="UOI49" s="63"/>
      <c r="UOJ49" s="63"/>
      <c r="UOK49" s="63"/>
      <c r="UOL49" s="63"/>
      <c r="UOM49" s="63"/>
      <c r="UON49" s="63"/>
      <c r="UOO49" s="63"/>
      <c r="UOP49" s="63"/>
      <c r="UOQ49" s="63"/>
      <c r="UOR49" s="63"/>
      <c r="UOS49" s="63"/>
      <c r="UOT49" s="63"/>
      <c r="UOU49" s="63"/>
      <c r="UOV49" s="63"/>
      <c r="UOW49" s="63"/>
      <c r="UOX49" s="63"/>
      <c r="UOY49" s="63"/>
      <c r="UOZ49" s="63"/>
      <c r="UPA49" s="63"/>
      <c r="UPB49" s="63"/>
      <c r="UPC49" s="63"/>
      <c r="UPD49" s="63"/>
      <c r="UPE49" s="63"/>
      <c r="UPF49" s="63"/>
      <c r="UPG49" s="63"/>
      <c r="UPH49" s="63"/>
      <c r="UPI49" s="63"/>
      <c r="UPJ49" s="63"/>
      <c r="UPK49" s="63"/>
      <c r="UPL49" s="63"/>
      <c r="UPM49" s="63"/>
      <c r="UPN49" s="63"/>
      <c r="UPO49" s="63"/>
      <c r="UPP49" s="63"/>
      <c r="UPQ49" s="63"/>
      <c r="UPR49" s="63"/>
      <c r="UPS49" s="63"/>
      <c r="UPT49" s="63"/>
      <c r="UPU49" s="63"/>
      <c r="UPV49" s="63"/>
      <c r="UPW49" s="63"/>
      <c r="UPX49" s="63"/>
      <c r="UPY49" s="63"/>
      <c r="UPZ49" s="63"/>
      <c r="UQA49" s="63"/>
      <c r="UQB49" s="63"/>
      <c r="UQC49" s="63"/>
      <c r="UQD49" s="63"/>
      <c r="UQE49" s="63"/>
      <c r="UQF49" s="63"/>
      <c r="UQG49" s="63"/>
      <c r="UQH49" s="63"/>
      <c r="UQI49" s="63"/>
      <c r="UQJ49" s="63"/>
      <c r="UQK49" s="63"/>
      <c r="UQL49" s="63"/>
      <c r="UQM49" s="63"/>
      <c r="UQN49" s="63"/>
      <c r="UQO49" s="63"/>
      <c r="UQP49" s="63"/>
      <c r="UQQ49" s="63"/>
      <c r="UQR49" s="63"/>
      <c r="UQS49" s="63"/>
      <c r="UQT49" s="63"/>
      <c r="UQU49" s="63"/>
      <c r="UQV49" s="63"/>
      <c r="UQW49" s="63"/>
      <c r="UQX49" s="63"/>
      <c r="UQY49" s="63"/>
      <c r="UQZ49" s="63"/>
      <c r="URA49" s="63"/>
      <c r="URB49" s="63"/>
      <c r="URC49" s="63"/>
      <c r="URD49" s="63"/>
      <c r="URE49" s="63"/>
      <c r="URF49" s="63"/>
      <c r="URG49" s="63"/>
      <c r="URH49" s="63"/>
      <c r="URI49" s="63"/>
      <c r="URJ49" s="63"/>
      <c r="URK49" s="63"/>
      <c r="URL49" s="63"/>
      <c r="URM49" s="63"/>
      <c r="URN49" s="63"/>
      <c r="URO49" s="63"/>
      <c r="URP49" s="63"/>
      <c r="URQ49" s="63"/>
      <c r="URR49" s="63"/>
      <c r="URS49" s="63"/>
      <c r="URT49" s="63"/>
      <c r="URU49" s="63"/>
      <c r="URV49" s="63"/>
      <c r="URW49" s="63"/>
      <c r="URX49" s="63"/>
      <c r="URY49" s="63"/>
      <c r="URZ49" s="63"/>
      <c r="USA49" s="63"/>
      <c r="USB49" s="63"/>
      <c r="USC49" s="63"/>
      <c r="USD49" s="63"/>
      <c r="USE49" s="63"/>
      <c r="USF49" s="63"/>
      <c r="USG49" s="63"/>
      <c r="USH49" s="63"/>
      <c r="USI49" s="63"/>
      <c r="USJ49" s="63"/>
      <c r="USK49" s="63"/>
      <c r="USL49" s="63"/>
      <c r="USM49" s="63"/>
      <c r="USN49" s="63"/>
      <c r="USO49" s="63"/>
      <c r="USP49" s="63"/>
      <c r="USQ49" s="63"/>
      <c r="USR49" s="63"/>
      <c r="USS49" s="63"/>
      <c r="UST49" s="63"/>
      <c r="USU49" s="63"/>
      <c r="USV49" s="63"/>
      <c r="USW49" s="63"/>
      <c r="USX49" s="63"/>
      <c r="USY49" s="63"/>
      <c r="USZ49" s="63"/>
      <c r="UTA49" s="63"/>
      <c r="UTB49" s="63"/>
      <c r="UTC49" s="63"/>
      <c r="UTD49" s="63"/>
      <c r="UTE49" s="63"/>
      <c r="UTF49" s="63"/>
      <c r="UTG49" s="63"/>
      <c r="UTH49" s="63"/>
      <c r="UTI49" s="63"/>
      <c r="UTJ49" s="63"/>
      <c r="UTK49" s="63"/>
      <c r="UTL49" s="63"/>
      <c r="UTM49" s="63"/>
      <c r="UTN49" s="63"/>
      <c r="UTO49" s="63"/>
      <c r="UTP49" s="63"/>
      <c r="UTQ49" s="63"/>
      <c r="UTR49" s="63"/>
      <c r="UTS49" s="63"/>
      <c r="UTT49" s="63"/>
      <c r="UTU49" s="63"/>
      <c r="UTV49" s="63"/>
      <c r="UTW49" s="63"/>
      <c r="UTX49" s="63"/>
      <c r="UTY49" s="63"/>
      <c r="UTZ49" s="63"/>
      <c r="UUA49" s="63"/>
      <c r="UUB49" s="63"/>
      <c r="UUC49" s="63"/>
      <c r="UUD49" s="63"/>
      <c r="UUE49" s="63"/>
      <c r="UUF49" s="63"/>
      <c r="UUG49" s="63"/>
      <c r="UUH49" s="63"/>
      <c r="UUI49" s="63"/>
      <c r="UUJ49" s="63"/>
      <c r="UUK49" s="63"/>
      <c r="UUL49" s="63"/>
      <c r="UUM49" s="63"/>
      <c r="UUN49" s="63"/>
      <c r="UUO49" s="63"/>
      <c r="UUP49" s="63"/>
      <c r="UUQ49" s="63"/>
      <c r="UUR49" s="63"/>
      <c r="UUS49" s="63"/>
      <c r="UUT49" s="63"/>
      <c r="UUU49" s="63"/>
      <c r="UUV49" s="63"/>
      <c r="UUW49" s="63"/>
      <c r="UUX49" s="63"/>
      <c r="UUY49" s="63"/>
      <c r="UUZ49" s="63"/>
      <c r="UVA49" s="63"/>
      <c r="UVB49" s="63"/>
      <c r="UVC49" s="63"/>
      <c r="UVD49" s="63"/>
      <c r="UVE49" s="63"/>
      <c r="UVF49" s="63"/>
      <c r="UVG49" s="63"/>
      <c r="UVH49" s="63"/>
      <c r="UVI49" s="63"/>
      <c r="UVJ49" s="63"/>
      <c r="UVK49" s="63"/>
      <c r="UVL49" s="63"/>
      <c r="UVM49" s="63"/>
      <c r="UVN49" s="63"/>
      <c r="UVO49" s="63"/>
      <c r="UVP49" s="63"/>
      <c r="UVQ49" s="63"/>
      <c r="UVR49" s="63"/>
      <c r="UVS49" s="63"/>
      <c r="UVT49" s="63"/>
      <c r="UVU49" s="63"/>
      <c r="UVV49" s="63"/>
      <c r="UVW49" s="63"/>
      <c r="UVX49" s="63"/>
      <c r="UVY49" s="63"/>
      <c r="UVZ49" s="63"/>
      <c r="UWA49" s="63"/>
      <c r="UWB49" s="63"/>
      <c r="UWC49" s="63"/>
      <c r="UWD49" s="63"/>
      <c r="UWE49" s="63"/>
      <c r="UWF49" s="63"/>
      <c r="UWG49" s="63"/>
      <c r="UWH49" s="63"/>
      <c r="UWI49" s="63"/>
      <c r="UWJ49" s="63"/>
      <c r="UWK49" s="63"/>
      <c r="UWL49" s="63"/>
      <c r="UWM49" s="63"/>
      <c r="UWN49" s="63"/>
      <c r="UWO49" s="63"/>
      <c r="UWP49" s="63"/>
      <c r="UWQ49" s="63"/>
      <c r="UWR49" s="63"/>
      <c r="UWS49" s="63"/>
      <c r="UWT49" s="63"/>
      <c r="UWU49" s="63"/>
      <c r="UWV49" s="63"/>
      <c r="UWW49" s="63"/>
      <c r="UWX49" s="63"/>
      <c r="UWY49" s="63"/>
      <c r="UWZ49" s="63"/>
      <c r="UXA49" s="63"/>
      <c r="UXB49" s="63"/>
      <c r="UXC49" s="63"/>
      <c r="UXD49" s="63"/>
      <c r="UXE49" s="63"/>
      <c r="UXF49" s="63"/>
      <c r="UXG49" s="63"/>
      <c r="UXH49" s="63"/>
      <c r="UXI49" s="63"/>
      <c r="UXJ49" s="63"/>
      <c r="UXK49" s="63"/>
      <c r="UXL49" s="63"/>
      <c r="UXM49" s="63"/>
      <c r="UXN49" s="63"/>
      <c r="UXO49" s="63"/>
      <c r="UXP49" s="63"/>
      <c r="UXQ49" s="63"/>
      <c r="UXR49" s="63"/>
      <c r="UXS49" s="63"/>
      <c r="UXT49" s="63"/>
      <c r="UXU49" s="63"/>
      <c r="UXV49" s="63"/>
      <c r="UXW49" s="63"/>
      <c r="UXX49" s="63"/>
      <c r="UXY49" s="63"/>
      <c r="UXZ49" s="63"/>
      <c r="UYA49" s="63"/>
      <c r="UYB49" s="63"/>
      <c r="UYC49" s="63"/>
      <c r="UYD49" s="63"/>
      <c r="UYE49" s="63"/>
      <c r="UYF49" s="63"/>
      <c r="UYG49" s="63"/>
      <c r="UYH49" s="63"/>
      <c r="UYI49" s="63"/>
      <c r="UYJ49" s="63"/>
      <c r="UYK49" s="63"/>
      <c r="UYL49" s="63"/>
      <c r="UYM49" s="63"/>
      <c r="UYN49" s="63"/>
      <c r="UYO49" s="63"/>
      <c r="UYP49" s="63"/>
      <c r="UYQ49" s="63"/>
      <c r="UYR49" s="63"/>
      <c r="UYS49" s="63"/>
      <c r="UYT49" s="63"/>
      <c r="UYU49" s="63"/>
      <c r="UYV49" s="63"/>
      <c r="UYW49" s="63"/>
      <c r="UYX49" s="63"/>
      <c r="UYY49" s="63"/>
      <c r="UYZ49" s="63"/>
      <c r="UZA49" s="63"/>
      <c r="UZB49" s="63"/>
      <c r="UZC49" s="63"/>
      <c r="UZD49" s="63"/>
      <c r="UZE49" s="63"/>
      <c r="UZF49" s="63"/>
      <c r="UZG49" s="63"/>
      <c r="UZH49" s="63"/>
      <c r="UZI49" s="63"/>
      <c r="UZJ49" s="63"/>
      <c r="UZK49" s="63"/>
      <c r="UZL49" s="63"/>
      <c r="UZM49" s="63"/>
      <c r="UZN49" s="63"/>
      <c r="UZO49" s="63"/>
      <c r="UZP49" s="63"/>
      <c r="UZQ49" s="63"/>
      <c r="UZR49" s="63"/>
      <c r="UZS49" s="63"/>
      <c r="UZT49" s="63"/>
      <c r="UZU49" s="63"/>
      <c r="UZV49" s="63"/>
      <c r="UZW49" s="63"/>
      <c r="UZX49" s="63"/>
      <c r="UZY49" s="63"/>
      <c r="UZZ49" s="63"/>
      <c r="VAA49" s="63"/>
      <c r="VAB49" s="63"/>
      <c r="VAC49" s="63"/>
      <c r="VAD49" s="63"/>
      <c r="VAE49" s="63"/>
      <c r="VAF49" s="63"/>
      <c r="VAG49" s="63"/>
      <c r="VAH49" s="63"/>
      <c r="VAI49" s="63"/>
      <c r="VAJ49" s="63"/>
      <c r="VAK49" s="63"/>
      <c r="VAL49" s="63"/>
      <c r="VAM49" s="63"/>
      <c r="VAN49" s="63"/>
      <c r="VAO49" s="63"/>
      <c r="VAP49" s="63"/>
      <c r="VAQ49" s="63"/>
      <c r="VAR49" s="63"/>
      <c r="VAS49" s="63"/>
      <c r="VAT49" s="63"/>
      <c r="VAU49" s="63"/>
      <c r="VAV49" s="63"/>
      <c r="VAW49" s="63"/>
      <c r="VAX49" s="63"/>
      <c r="VAY49" s="63"/>
      <c r="VAZ49" s="63"/>
      <c r="VBA49" s="63"/>
      <c r="VBB49" s="63"/>
      <c r="VBC49" s="63"/>
      <c r="VBD49" s="63"/>
      <c r="VBE49" s="63"/>
      <c r="VBF49" s="63"/>
      <c r="VBG49" s="63"/>
      <c r="VBH49" s="63"/>
      <c r="VBI49" s="63"/>
      <c r="VBJ49" s="63"/>
      <c r="VBK49" s="63"/>
      <c r="VBL49" s="63"/>
      <c r="VBM49" s="63"/>
      <c r="VBN49" s="63"/>
      <c r="VBO49" s="63"/>
      <c r="VBP49" s="63"/>
      <c r="VBQ49" s="63"/>
      <c r="VBR49" s="63"/>
      <c r="VBS49" s="63"/>
      <c r="VBT49" s="63"/>
      <c r="VBU49" s="63"/>
      <c r="VBV49" s="63"/>
      <c r="VBW49" s="63"/>
      <c r="VBX49" s="63"/>
      <c r="VBY49" s="63"/>
      <c r="VBZ49" s="63"/>
      <c r="VCA49" s="63"/>
      <c r="VCB49" s="63"/>
      <c r="VCC49" s="63"/>
      <c r="VCD49" s="63"/>
      <c r="VCE49" s="63"/>
      <c r="VCF49" s="63"/>
      <c r="VCG49" s="63"/>
      <c r="VCH49" s="63"/>
      <c r="VCI49" s="63"/>
      <c r="VCJ49" s="63"/>
      <c r="VCK49" s="63"/>
      <c r="VCL49" s="63"/>
      <c r="VCM49" s="63"/>
      <c r="VCN49" s="63"/>
      <c r="VCO49" s="63"/>
      <c r="VCP49" s="63"/>
      <c r="VCQ49" s="63"/>
      <c r="VCR49" s="63"/>
      <c r="VCS49" s="63"/>
      <c r="VCT49" s="63"/>
      <c r="VCU49" s="63"/>
      <c r="VCV49" s="63"/>
      <c r="VCW49" s="63"/>
      <c r="VCX49" s="63"/>
      <c r="VCY49" s="63"/>
      <c r="VCZ49" s="63"/>
      <c r="VDA49" s="63"/>
      <c r="VDB49" s="63"/>
      <c r="VDC49" s="63"/>
      <c r="VDD49" s="63"/>
      <c r="VDE49" s="63"/>
      <c r="VDF49" s="63"/>
      <c r="VDG49" s="63"/>
      <c r="VDH49" s="63"/>
      <c r="VDI49" s="63"/>
      <c r="VDJ49" s="63"/>
      <c r="VDK49" s="63"/>
      <c r="VDL49" s="63"/>
      <c r="VDM49" s="63"/>
      <c r="VDN49" s="63"/>
      <c r="VDO49" s="63"/>
      <c r="VDP49" s="63"/>
      <c r="VDQ49" s="63"/>
      <c r="VDR49" s="63"/>
      <c r="VDS49" s="63"/>
      <c r="VDT49" s="63"/>
      <c r="VDU49" s="63"/>
      <c r="VDV49" s="63"/>
      <c r="VDW49" s="63"/>
      <c r="VDX49" s="63"/>
      <c r="VDY49" s="63"/>
      <c r="VDZ49" s="63"/>
      <c r="VEA49" s="63"/>
      <c r="VEB49" s="63"/>
      <c r="VEC49" s="63"/>
      <c r="VED49" s="63"/>
      <c r="VEE49" s="63"/>
      <c r="VEF49" s="63"/>
      <c r="VEG49" s="63"/>
      <c r="VEH49" s="63"/>
      <c r="VEI49" s="63"/>
      <c r="VEJ49" s="63"/>
      <c r="VEK49" s="63"/>
      <c r="VEL49" s="63"/>
      <c r="VEM49" s="63"/>
      <c r="VEN49" s="63"/>
      <c r="VEO49" s="63"/>
      <c r="VEP49" s="63"/>
      <c r="VEQ49" s="63"/>
      <c r="VER49" s="63"/>
      <c r="VES49" s="63"/>
      <c r="VET49" s="63"/>
      <c r="VEU49" s="63"/>
      <c r="VEV49" s="63"/>
      <c r="VEW49" s="63"/>
      <c r="VEX49" s="63"/>
      <c r="VEY49" s="63"/>
      <c r="VEZ49" s="63"/>
      <c r="VFA49" s="63"/>
      <c r="VFB49" s="63"/>
      <c r="VFC49" s="63"/>
      <c r="VFD49" s="63"/>
      <c r="VFE49" s="63"/>
      <c r="VFF49" s="63"/>
      <c r="VFG49" s="63"/>
      <c r="VFH49" s="63"/>
      <c r="VFI49" s="63"/>
      <c r="VFJ49" s="63"/>
      <c r="VFK49" s="63"/>
      <c r="VFL49" s="63"/>
      <c r="VFM49" s="63"/>
      <c r="VFN49" s="63"/>
      <c r="VFO49" s="63"/>
      <c r="VFP49" s="63"/>
      <c r="VFQ49" s="63"/>
      <c r="VFR49" s="63"/>
      <c r="VFS49" s="63"/>
      <c r="VFT49" s="63"/>
      <c r="VFU49" s="63"/>
      <c r="VFV49" s="63"/>
      <c r="VFW49" s="63"/>
      <c r="VFX49" s="63"/>
      <c r="VFY49" s="63"/>
      <c r="VFZ49" s="63"/>
      <c r="VGA49" s="63"/>
      <c r="VGB49" s="63"/>
      <c r="VGC49" s="63"/>
      <c r="VGD49" s="63"/>
      <c r="VGE49" s="63"/>
      <c r="VGF49" s="63"/>
      <c r="VGG49" s="63"/>
      <c r="VGH49" s="63"/>
      <c r="VGI49" s="63"/>
      <c r="VGJ49" s="63"/>
      <c r="VGK49" s="63"/>
      <c r="VGL49" s="63"/>
      <c r="VGM49" s="63"/>
      <c r="VGN49" s="63"/>
      <c r="VGO49" s="63"/>
      <c r="VGP49" s="63"/>
      <c r="VGQ49" s="63"/>
      <c r="VGR49" s="63"/>
      <c r="VGS49" s="63"/>
      <c r="VGT49" s="63"/>
      <c r="VGU49" s="63"/>
      <c r="VGV49" s="63"/>
      <c r="VGW49" s="63"/>
      <c r="VGX49" s="63"/>
      <c r="VGY49" s="63"/>
      <c r="VGZ49" s="63"/>
      <c r="VHA49" s="63"/>
      <c r="VHB49" s="63"/>
      <c r="VHC49" s="63"/>
      <c r="VHD49" s="63"/>
      <c r="VHE49" s="63"/>
      <c r="VHF49" s="63"/>
      <c r="VHG49" s="63"/>
      <c r="VHH49" s="63"/>
      <c r="VHI49" s="63"/>
      <c r="VHJ49" s="63"/>
      <c r="VHK49" s="63"/>
      <c r="VHL49" s="63"/>
      <c r="VHM49" s="63"/>
      <c r="VHN49" s="63"/>
      <c r="VHO49" s="63"/>
      <c r="VHP49" s="63"/>
      <c r="VHQ49" s="63"/>
      <c r="VHR49" s="63"/>
      <c r="VHS49" s="63"/>
      <c r="VHT49" s="63"/>
      <c r="VHU49" s="63"/>
      <c r="VHV49" s="63"/>
      <c r="VHW49" s="63"/>
      <c r="VHX49" s="63"/>
      <c r="VHY49" s="63"/>
      <c r="VHZ49" s="63"/>
      <c r="VIA49" s="63"/>
      <c r="VIB49" s="63"/>
      <c r="VIC49" s="63"/>
      <c r="VID49" s="63"/>
      <c r="VIE49" s="63"/>
      <c r="VIF49" s="63"/>
      <c r="VIG49" s="63"/>
      <c r="VIH49" s="63"/>
      <c r="VII49" s="63"/>
      <c r="VIJ49" s="63"/>
      <c r="VIK49" s="63"/>
      <c r="VIL49" s="63"/>
      <c r="VIM49" s="63"/>
      <c r="VIN49" s="63"/>
      <c r="VIO49" s="63"/>
      <c r="VIP49" s="63"/>
      <c r="VIQ49" s="63"/>
      <c r="VIR49" s="63"/>
      <c r="VIS49" s="63"/>
      <c r="VIT49" s="63"/>
      <c r="VIU49" s="63"/>
      <c r="VIV49" s="63"/>
      <c r="VIW49" s="63"/>
      <c r="VIX49" s="63"/>
      <c r="VIY49" s="63"/>
      <c r="VIZ49" s="63"/>
      <c r="VJA49" s="63"/>
      <c r="VJB49" s="63"/>
      <c r="VJC49" s="63"/>
      <c r="VJD49" s="63"/>
      <c r="VJE49" s="63"/>
      <c r="VJF49" s="63"/>
      <c r="VJG49" s="63"/>
      <c r="VJH49" s="63"/>
      <c r="VJI49" s="63"/>
      <c r="VJJ49" s="63"/>
      <c r="VJK49" s="63"/>
      <c r="VJL49" s="63"/>
      <c r="VJM49" s="63"/>
      <c r="VJN49" s="63"/>
      <c r="VJO49" s="63"/>
      <c r="VJP49" s="63"/>
      <c r="VJQ49" s="63"/>
      <c r="VJR49" s="63"/>
      <c r="VJS49" s="63"/>
      <c r="VJT49" s="63"/>
      <c r="VJU49" s="63"/>
      <c r="VJV49" s="63"/>
      <c r="VJW49" s="63"/>
      <c r="VJX49" s="63"/>
      <c r="VJY49" s="63"/>
      <c r="VJZ49" s="63"/>
      <c r="VKA49" s="63"/>
      <c r="VKB49" s="63"/>
      <c r="VKC49" s="63"/>
      <c r="VKD49" s="63"/>
      <c r="VKE49" s="63"/>
      <c r="VKF49" s="63"/>
      <c r="VKG49" s="63"/>
      <c r="VKH49" s="63"/>
      <c r="VKI49" s="63"/>
      <c r="VKJ49" s="63"/>
      <c r="VKK49" s="63"/>
      <c r="VKL49" s="63"/>
      <c r="VKM49" s="63"/>
      <c r="VKN49" s="63"/>
      <c r="VKO49" s="63"/>
      <c r="VKP49" s="63"/>
      <c r="VKQ49" s="63"/>
      <c r="VKR49" s="63"/>
      <c r="VKS49" s="63"/>
      <c r="VKT49" s="63"/>
      <c r="VKU49" s="63"/>
      <c r="VKV49" s="63"/>
      <c r="VKW49" s="63"/>
      <c r="VKX49" s="63"/>
      <c r="VKY49" s="63"/>
      <c r="VKZ49" s="63"/>
      <c r="VLA49" s="63"/>
      <c r="VLB49" s="63"/>
      <c r="VLC49" s="63"/>
      <c r="VLD49" s="63"/>
      <c r="VLE49" s="63"/>
      <c r="VLF49" s="63"/>
      <c r="VLG49" s="63"/>
      <c r="VLH49" s="63"/>
      <c r="VLI49" s="63"/>
      <c r="VLJ49" s="63"/>
      <c r="VLK49" s="63"/>
      <c r="VLL49" s="63"/>
      <c r="VLM49" s="63"/>
      <c r="VLN49" s="63"/>
      <c r="VLO49" s="63"/>
      <c r="VLP49" s="63"/>
      <c r="VLQ49" s="63"/>
      <c r="VLR49" s="63"/>
      <c r="VLS49" s="63"/>
      <c r="VLT49" s="63"/>
      <c r="VLU49" s="63"/>
      <c r="VLV49" s="63"/>
      <c r="VLW49" s="63"/>
      <c r="VLX49" s="63"/>
      <c r="VLY49" s="63"/>
      <c r="VLZ49" s="63"/>
      <c r="VMA49" s="63"/>
      <c r="VMB49" s="63"/>
      <c r="VMC49" s="63"/>
      <c r="VMD49" s="63"/>
      <c r="VME49" s="63"/>
      <c r="VMF49" s="63"/>
      <c r="VMG49" s="63"/>
      <c r="VMH49" s="63"/>
      <c r="VMI49" s="63"/>
      <c r="VMJ49" s="63"/>
      <c r="VMK49" s="63"/>
      <c r="VML49" s="63"/>
      <c r="VMM49" s="63"/>
      <c r="VMN49" s="63"/>
      <c r="VMO49" s="63"/>
      <c r="VMP49" s="63"/>
      <c r="VMQ49" s="63"/>
      <c r="VMR49" s="63"/>
      <c r="VMS49" s="63"/>
      <c r="VMT49" s="63"/>
      <c r="VMU49" s="63"/>
      <c r="VMV49" s="63"/>
      <c r="VMW49" s="63"/>
      <c r="VMX49" s="63"/>
      <c r="VMY49" s="63"/>
      <c r="VMZ49" s="63"/>
      <c r="VNA49" s="63"/>
      <c r="VNB49" s="63"/>
      <c r="VNC49" s="63"/>
      <c r="VND49" s="63"/>
      <c r="VNE49" s="63"/>
      <c r="VNF49" s="63"/>
      <c r="VNG49" s="63"/>
      <c r="VNH49" s="63"/>
      <c r="VNI49" s="63"/>
      <c r="VNJ49" s="63"/>
      <c r="VNK49" s="63"/>
      <c r="VNL49" s="63"/>
      <c r="VNM49" s="63"/>
      <c r="VNN49" s="63"/>
      <c r="VNO49" s="63"/>
      <c r="VNP49" s="63"/>
      <c r="VNQ49" s="63"/>
      <c r="VNR49" s="63"/>
      <c r="VNS49" s="63"/>
      <c r="VNT49" s="63"/>
      <c r="VNU49" s="63"/>
      <c r="VNV49" s="63"/>
      <c r="VNW49" s="63"/>
      <c r="VNX49" s="63"/>
      <c r="VNY49" s="63"/>
      <c r="VNZ49" s="63"/>
      <c r="VOA49" s="63"/>
      <c r="VOB49" s="63"/>
      <c r="VOC49" s="63"/>
      <c r="VOD49" s="63"/>
      <c r="VOE49" s="63"/>
      <c r="VOF49" s="63"/>
      <c r="VOG49" s="63"/>
      <c r="VOH49" s="63"/>
      <c r="VOI49" s="63"/>
      <c r="VOJ49" s="63"/>
      <c r="VOK49" s="63"/>
      <c r="VOL49" s="63"/>
      <c r="VOM49" s="63"/>
      <c r="VON49" s="63"/>
      <c r="VOO49" s="63"/>
      <c r="VOP49" s="63"/>
      <c r="VOQ49" s="63"/>
      <c r="VOR49" s="63"/>
      <c r="VOS49" s="63"/>
      <c r="VOT49" s="63"/>
      <c r="VOU49" s="63"/>
      <c r="VOV49" s="63"/>
      <c r="VOW49" s="63"/>
      <c r="VOX49" s="63"/>
      <c r="VOY49" s="63"/>
      <c r="VOZ49" s="63"/>
      <c r="VPA49" s="63"/>
      <c r="VPB49" s="63"/>
      <c r="VPC49" s="63"/>
      <c r="VPD49" s="63"/>
      <c r="VPE49" s="63"/>
      <c r="VPF49" s="63"/>
      <c r="VPG49" s="63"/>
      <c r="VPH49" s="63"/>
      <c r="VPI49" s="63"/>
      <c r="VPJ49" s="63"/>
      <c r="VPK49" s="63"/>
      <c r="VPL49" s="63"/>
      <c r="VPM49" s="63"/>
      <c r="VPN49" s="63"/>
      <c r="VPO49" s="63"/>
      <c r="VPP49" s="63"/>
      <c r="VPQ49" s="63"/>
      <c r="VPR49" s="63"/>
      <c r="VPS49" s="63"/>
      <c r="VPT49" s="63"/>
      <c r="VPU49" s="63"/>
      <c r="VPV49" s="63"/>
      <c r="VPW49" s="63"/>
      <c r="VPX49" s="63"/>
      <c r="VPY49" s="63"/>
      <c r="VPZ49" s="63"/>
      <c r="VQA49" s="63"/>
      <c r="VQB49" s="63"/>
      <c r="VQC49" s="63"/>
      <c r="VQD49" s="63"/>
      <c r="VQE49" s="63"/>
      <c r="VQF49" s="63"/>
      <c r="VQG49" s="63"/>
      <c r="VQH49" s="63"/>
      <c r="VQI49" s="63"/>
      <c r="VQJ49" s="63"/>
      <c r="VQK49" s="63"/>
      <c r="VQL49" s="63"/>
      <c r="VQM49" s="63"/>
      <c r="VQN49" s="63"/>
      <c r="VQO49" s="63"/>
      <c r="VQP49" s="63"/>
      <c r="VQQ49" s="63"/>
      <c r="VQR49" s="63"/>
      <c r="VQS49" s="63"/>
      <c r="VQT49" s="63"/>
      <c r="VQU49" s="63"/>
      <c r="VQV49" s="63"/>
      <c r="VQW49" s="63"/>
      <c r="VQX49" s="63"/>
      <c r="VQY49" s="63"/>
      <c r="VQZ49" s="63"/>
      <c r="VRA49" s="63"/>
      <c r="VRB49" s="63"/>
      <c r="VRC49" s="63"/>
      <c r="VRD49" s="63"/>
      <c r="VRE49" s="63"/>
      <c r="VRF49" s="63"/>
      <c r="VRG49" s="63"/>
      <c r="VRH49" s="63"/>
      <c r="VRI49" s="63"/>
      <c r="VRJ49" s="63"/>
      <c r="VRK49" s="63"/>
      <c r="VRL49" s="63"/>
      <c r="VRM49" s="63"/>
      <c r="VRN49" s="63"/>
      <c r="VRO49" s="63"/>
      <c r="VRP49" s="63"/>
      <c r="VRQ49" s="63"/>
      <c r="VRR49" s="63"/>
      <c r="VRS49" s="63"/>
      <c r="VRT49" s="63"/>
      <c r="VRU49" s="63"/>
      <c r="VRV49" s="63"/>
      <c r="VRW49" s="63"/>
      <c r="VRX49" s="63"/>
      <c r="VRY49" s="63"/>
      <c r="VRZ49" s="63"/>
      <c r="VSA49" s="63"/>
      <c r="VSB49" s="63"/>
      <c r="VSC49" s="63"/>
      <c r="VSD49" s="63"/>
      <c r="VSE49" s="63"/>
      <c r="VSF49" s="63"/>
      <c r="VSG49" s="63"/>
      <c r="VSH49" s="63"/>
      <c r="VSI49" s="63"/>
      <c r="VSJ49" s="63"/>
      <c r="VSK49" s="63"/>
      <c r="VSL49" s="63"/>
      <c r="VSM49" s="63"/>
      <c r="VSN49" s="63"/>
      <c r="VSO49" s="63"/>
      <c r="VSP49" s="63"/>
      <c r="VSQ49" s="63"/>
      <c r="VSR49" s="63"/>
      <c r="VSS49" s="63"/>
      <c r="VST49" s="63"/>
      <c r="VSU49" s="63"/>
      <c r="VSV49" s="63"/>
      <c r="VSW49" s="63"/>
      <c r="VSX49" s="63"/>
      <c r="VSY49" s="63"/>
      <c r="VSZ49" s="63"/>
      <c r="VTA49" s="63"/>
      <c r="VTB49" s="63"/>
      <c r="VTC49" s="63"/>
      <c r="VTD49" s="63"/>
      <c r="VTE49" s="63"/>
      <c r="VTF49" s="63"/>
      <c r="VTG49" s="63"/>
      <c r="VTH49" s="63"/>
      <c r="VTI49" s="63"/>
      <c r="VTJ49" s="63"/>
      <c r="VTK49" s="63"/>
      <c r="VTL49" s="63"/>
      <c r="VTM49" s="63"/>
      <c r="VTN49" s="63"/>
      <c r="VTO49" s="63"/>
      <c r="VTP49" s="63"/>
      <c r="VTQ49" s="63"/>
      <c r="VTR49" s="63"/>
      <c r="VTS49" s="63"/>
      <c r="VTT49" s="63"/>
      <c r="VTU49" s="63"/>
      <c r="VTV49" s="63"/>
      <c r="VTW49" s="63"/>
      <c r="VTX49" s="63"/>
      <c r="VTY49" s="63"/>
      <c r="VTZ49" s="63"/>
      <c r="VUA49" s="63"/>
      <c r="VUB49" s="63"/>
      <c r="VUC49" s="63"/>
      <c r="VUD49" s="63"/>
      <c r="VUE49" s="63"/>
      <c r="VUF49" s="63"/>
      <c r="VUG49" s="63"/>
      <c r="VUH49" s="63"/>
      <c r="VUI49" s="63"/>
      <c r="VUJ49" s="63"/>
      <c r="VUK49" s="63"/>
      <c r="VUL49" s="63"/>
      <c r="VUM49" s="63"/>
      <c r="VUN49" s="63"/>
      <c r="VUO49" s="63"/>
      <c r="VUP49" s="63"/>
      <c r="VUQ49" s="63"/>
      <c r="VUR49" s="63"/>
      <c r="VUS49" s="63"/>
      <c r="VUT49" s="63"/>
      <c r="VUU49" s="63"/>
      <c r="VUV49" s="63"/>
      <c r="VUW49" s="63"/>
      <c r="VUX49" s="63"/>
      <c r="VUY49" s="63"/>
      <c r="VUZ49" s="63"/>
      <c r="VVA49" s="63"/>
      <c r="VVB49" s="63"/>
      <c r="VVC49" s="63"/>
      <c r="VVD49" s="63"/>
      <c r="VVE49" s="63"/>
      <c r="VVF49" s="63"/>
      <c r="VVG49" s="63"/>
      <c r="VVH49" s="63"/>
      <c r="VVI49" s="63"/>
      <c r="VVJ49" s="63"/>
      <c r="VVK49" s="63"/>
      <c r="VVL49" s="63"/>
      <c r="VVM49" s="63"/>
      <c r="VVN49" s="63"/>
      <c r="VVO49" s="63"/>
      <c r="VVP49" s="63"/>
      <c r="VVQ49" s="63"/>
      <c r="VVR49" s="63"/>
      <c r="VVS49" s="63"/>
      <c r="VVT49" s="63"/>
      <c r="VVU49" s="63"/>
      <c r="VVV49" s="63"/>
      <c r="VVW49" s="63"/>
      <c r="VVX49" s="63"/>
      <c r="VVY49" s="63"/>
      <c r="VVZ49" s="63"/>
      <c r="VWA49" s="63"/>
      <c r="VWB49" s="63"/>
      <c r="VWC49" s="63"/>
      <c r="VWD49" s="63"/>
      <c r="VWE49" s="63"/>
      <c r="VWF49" s="63"/>
      <c r="VWG49" s="63"/>
      <c r="VWH49" s="63"/>
      <c r="VWI49" s="63"/>
      <c r="VWJ49" s="63"/>
      <c r="VWK49" s="63"/>
      <c r="VWL49" s="63"/>
      <c r="VWM49" s="63"/>
      <c r="VWN49" s="63"/>
      <c r="VWO49" s="63"/>
      <c r="VWP49" s="63"/>
      <c r="VWQ49" s="63"/>
      <c r="VWR49" s="63"/>
      <c r="VWS49" s="63"/>
      <c r="VWT49" s="63"/>
      <c r="VWU49" s="63"/>
      <c r="VWV49" s="63"/>
      <c r="VWW49" s="63"/>
      <c r="VWX49" s="63"/>
      <c r="VWY49" s="63"/>
      <c r="VWZ49" s="63"/>
      <c r="VXA49" s="63"/>
      <c r="VXB49" s="63"/>
      <c r="VXC49" s="63"/>
      <c r="VXD49" s="63"/>
      <c r="VXE49" s="63"/>
      <c r="VXF49" s="63"/>
      <c r="VXG49" s="63"/>
      <c r="VXH49" s="63"/>
      <c r="VXI49" s="63"/>
      <c r="VXJ49" s="63"/>
      <c r="VXK49" s="63"/>
      <c r="VXL49" s="63"/>
      <c r="VXM49" s="63"/>
      <c r="VXN49" s="63"/>
      <c r="VXO49" s="63"/>
      <c r="VXP49" s="63"/>
      <c r="VXQ49" s="63"/>
      <c r="VXR49" s="63"/>
      <c r="VXS49" s="63"/>
      <c r="VXT49" s="63"/>
      <c r="VXU49" s="63"/>
      <c r="VXV49" s="63"/>
      <c r="VXW49" s="63"/>
      <c r="VXX49" s="63"/>
      <c r="VXY49" s="63"/>
      <c r="VXZ49" s="63"/>
      <c r="VYA49" s="63"/>
      <c r="VYB49" s="63"/>
      <c r="VYC49" s="63"/>
      <c r="VYD49" s="63"/>
      <c r="VYE49" s="63"/>
      <c r="VYF49" s="63"/>
      <c r="VYG49" s="63"/>
      <c r="VYH49" s="63"/>
      <c r="VYI49" s="63"/>
      <c r="VYJ49" s="63"/>
      <c r="VYK49" s="63"/>
      <c r="VYL49" s="63"/>
      <c r="VYM49" s="63"/>
      <c r="VYN49" s="63"/>
      <c r="VYO49" s="63"/>
      <c r="VYP49" s="63"/>
      <c r="VYQ49" s="63"/>
      <c r="VYR49" s="63"/>
      <c r="VYS49" s="63"/>
      <c r="VYT49" s="63"/>
      <c r="VYU49" s="63"/>
      <c r="VYV49" s="63"/>
      <c r="VYW49" s="63"/>
      <c r="VYX49" s="63"/>
      <c r="VYY49" s="63"/>
      <c r="VYZ49" s="63"/>
      <c r="VZA49" s="63"/>
      <c r="VZB49" s="63"/>
      <c r="VZC49" s="63"/>
      <c r="VZD49" s="63"/>
      <c r="VZE49" s="63"/>
      <c r="VZF49" s="63"/>
      <c r="VZG49" s="63"/>
      <c r="VZH49" s="63"/>
      <c r="VZI49" s="63"/>
      <c r="VZJ49" s="63"/>
      <c r="VZK49" s="63"/>
      <c r="VZL49" s="63"/>
      <c r="VZM49" s="63"/>
      <c r="VZN49" s="63"/>
      <c r="VZO49" s="63"/>
      <c r="VZP49" s="63"/>
      <c r="VZQ49" s="63"/>
      <c r="VZR49" s="63"/>
      <c r="VZS49" s="63"/>
      <c r="VZT49" s="63"/>
      <c r="VZU49" s="63"/>
      <c r="VZV49" s="63"/>
      <c r="VZW49" s="63"/>
      <c r="VZX49" s="63"/>
      <c r="VZY49" s="63"/>
      <c r="VZZ49" s="63"/>
      <c r="WAA49" s="63"/>
      <c r="WAB49" s="63"/>
      <c r="WAC49" s="63"/>
      <c r="WAD49" s="63"/>
      <c r="WAE49" s="63"/>
      <c r="WAF49" s="63"/>
      <c r="WAG49" s="63"/>
      <c r="WAH49" s="63"/>
      <c r="WAI49" s="63"/>
      <c r="WAJ49" s="63"/>
      <c r="WAK49" s="63"/>
      <c r="WAL49" s="63"/>
      <c r="WAM49" s="63"/>
      <c r="WAN49" s="63"/>
      <c r="WAO49" s="63"/>
      <c r="WAP49" s="63"/>
      <c r="WAQ49" s="63"/>
      <c r="WAR49" s="63"/>
      <c r="WAS49" s="63"/>
      <c r="WAT49" s="63"/>
      <c r="WAU49" s="63"/>
      <c r="WAV49" s="63"/>
      <c r="WAW49" s="63"/>
      <c r="WAX49" s="63"/>
      <c r="WAY49" s="63"/>
      <c r="WAZ49" s="63"/>
      <c r="WBA49" s="63"/>
      <c r="WBB49" s="63"/>
      <c r="WBC49" s="63"/>
      <c r="WBD49" s="63"/>
      <c r="WBE49" s="63"/>
      <c r="WBF49" s="63"/>
      <c r="WBG49" s="63"/>
      <c r="WBH49" s="63"/>
      <c r="WBI49" s="63"/>
      <c r="WBJ49" s="63"/>
      <c r="WBK49" s="63"/>
      <c r="WBL49" s="63"/>
      <c r="WBM49" s="63"/>
      <c r="WBN49" s="63"/>
      <c r="WBO49" s="63"/>
      <c r="WBP49" s="63"/>
      <c r="WBQ49" s="63"/>
      <c r="WBR49" s="63"/>
      <c r="WBS49" s="63"/>
      <c r="WBT49" s="63"/>
      <c r="WBU49" s="63"/>
      <c r="WBV49" s="63"/>
      <c r="WBW49" s="63"/>
      <c r="WBX49" s="63"/>
      <c r="WBY49" s="63"/>
      <c r="WBZ49" s="63"/>
      <c r="WCA49" s="63"/>
      <c r="WCB49" s="63"/>
      <c r="WCC49" s="63"/>
      <c r="WCD49" s="63"/>
      <c r="WCE49" s="63"/>
      <c r="WCF49" s="63"/>
      <c r="WCG49" s="63"/>
      <c r="WCH49" s="63"/>
      <c r="WCI49" s="63"/>
      <c r="WCJ49" s="63"/>
      <c r="WCK49" s="63"/>
      <c r="WCL49" s="63"/>
      <c r="WCM49" s="63"/>
      <c r="WCN49" s="63"/>
      <c r="WCO49" s="63"/>
      <c r="WCP49" s="63"/>
      <c r="WCQ49" s="63"/>
      <c r="WCR49" s="63"/>
      <c r="WCS49" s="63"/>
      <c r="WCT49" s="63"/>
      <c r="WCU49" s="63"/>
      <c r="WCV49" s="63"/>
      <c r="WCW49" s="63"/>
      <c r="WCX49" s="63"/>
      <c r="WCY49" s="63"/>
      <c r="WCZ49" s="63"/>
      <c r="WDA49" s="63"/>
      <c r="WDB49" s="63"/>
      <c r="WDC49" s="63"/>
      <c r="WDD49" s="63"/>
      <c r="WDE49" s="63"/>
      <c r="WDF49" s="63"/>
      <c r="WDG49" s="63"/>
      <c r="WDH49" s="63"/>
      <c r="WDI49" s="63"/>
      <c r="WDJ49" s="63"/>
      <c r="WDK49" s="63"/>
      <c r="WDL49" s="63"/>
      <c r="WDM49" s="63"/>
      <c r="WDN49" s="63"/>
      <c r="WDO49" s="63"/>
      <c r="WDP49" s="63"/>
      <c r="WDQ49" s="63"/>
      <c r="WDR49" s="63"/>
      <c r="WDS49" s="63"/>
      <c r="WDT49" s="63"/>
      <c r="WDU49" s="63"/>
      <c r="WDV49" s="63"/>
      <c r="WDW49" s="63"/>
      <c r="WDX49" s="63"/>
      <c r="WDY49" s="63"/>
      <c r="WDZ49" s="63"/>
      <c r="WEA49" s="63"/>
      <c r="WEB49" s="63"/>
      <c r="WEC49" s="63"/>
      <c r="WED49" s="63"/>
      <c r="WEE49" s="63"/>
      <c r="WEF49" s="63"/>
      <c r="WEG49" s="63"/>
      <c r="WEH49" s="63"/>
      <c r="WEI49" s="63"/>
      <c r="WEJ49" s="63"/>
      <c r="WEK49" s="63"/>
      <c r="WEL49" s="63"/>
      <c r="WEM49" s="63"/>
      <c r="WEN49" s="63"/>
      <c r="WEO49" s="63"/>
      <c r="WEP49" s="63"/>
      <c r="WEQ49" s="63"/>
      <c r="WER49" s="63"/>
      <c r="WES49" s="63"/>
      <c r="WET49" s="63"/>
      <c r="WEU49" s="63"/>
      <c r="WEV49" s="63"/>
      <c r="WEW49" s="63"/>
      <c r="WEX49" s="63"/>
      <c r="WEY49" s="63"/>
      <c r="WEZ49" s="63"/>
      <c r="WFA49" s="63"/>
      <c r="WFB49" s="63"/>
      <c r="WFC49" s="63"/>
      <c r="WFD49" s="63"/>
      <c r="WFE49" s="63"/>
      <c r="WFF49" s="63"/>
      <c r="WFG49" s="63"/>
      <c r="WFH49" s="63"/>
      <c r="WFI49" s="63"/>
      <c r="WFJ49" s="63"/>
      <c r="WFK49" s="63"/>
      <c r="WFL49" s="63"/>
      <c r="WFM49" s="63"/>
      <c r="WFN49" s="63"/>
      <c r="WFO49" s="63"/>
      <c r="WFP49" s="63"/>
      <c r="WFQ49" s="63"/>
      <c r="WFR49" s="63"/>
      <c r="WFS49" s="63"/>
      <c r="WFT49" s="63"/>
      <c r="WFU49" s="63"/>
      <c r="WFV49" s="63"/>
      <c r="WFW49" s="63"/>
      <c r="WFX49" s="63"/>
      <c r="WFY49" s="63"/>
      <c r="WFZ49" s="63"/>
      <c r="WGA49" s="63"/>
      <c r="WGB49" s="63"/>
      <c r="WGC49" s="63"/>
      <c r="WGD49" s="63"/>
      <c r="WGE49" s="63"/>
      <c r="WGF49" s="63"/>
      <c r="WGG49" s="63"/>
      <c r="WGH49" s="63"/>
      <c r="WGI49" s="63"/>
      <c r="WGJ49" s="63"/>
      <c r="WGK49" s="63"/>
      <c r="WGL49" s="63"/>
      <c r="WGM49" s="63"/>
      <c r="WGN49" s="63"/>
      <c r="WGO49" s="63"/>
      <c r="WGP49" s="63"/>
      <c r="WGQ49" s="63"/>
      <c r="WGR49" s="63"/>
      <c r="WGS49" s="63"/>
      <c r="WGT49" s="63"/>
      <c r="WGU49" s="63"/>
      <c r="WGV49" s="63"/>
      <c r="WGW49" s="63"/>
      <c r="WGX49" s="63"/>
      <c r="WGY49" s="63"/>
      <c r="WGZ49" s="63"/>
      <c r="WHA49" s="63"/>
      <c r="WHB49" s="63"/>
      <c r="WHC49" s="63"/>
      <c r="WHD49" s="63"/>
      <c r="WHE49" s="63"/>
      <c r="WHF49" s="63"/>
      <c r="WHG49" s="63"/>
      <c r="WHH49" s="63"/>
      <c r="WHI49" s="63"/>
      <c r="WHJ49" s="63"/>
      <c r="WHK49" s="63"/>
      <c r="WHL49" s="63"/>
      <c r="WHM49" s="63"/>
      <c r="WHN49" s="63"/>
      <c r="WHO49" s="63"/>
      <c r="WHP49" s="63"/>
      <c r="WHQ49" s="63"/>
      <c r="WHR49" s="63"/>
      <c r="WHS49" s="63"/>
      <c r="WHT49" s="63"/>
      <c r="WHU49" s="63"/>
      <c r="WHV49" s="63"/>
      <c r="WHW49" s="63"/>
      <c r="WHX49" s="63"/>
      <c r="WHY49" s="63"/>
      <c r="WHZ49" s="63"/>
      <c r="WIA49" s="63"/>
      <c r="WIB49" s="63"/>
      <c r="WIC49" s="63"/>
      <c r="WID49" s="63"/>
      <c r="WIE49" s="63"/>
      <c r="WIF49" s="63"/>
      <c r="WIG49" s="63"/>
      <c r="WIH49" s="63"/>
      <c r="WII49" s="63"/>
      <c r="WIJ49" s="63"/>
      <c r="WIK49" s="63"/>
      <c r="WIL49" s="63"/>
      <c r="WIM49" s="63"/>
      <c r="WIN49" s="63"/>
      <c r="WIO49" s="63"/>
      <c r="WIP49" s="63"/>
      <c r="WIQ49" s="63"/>
      <c r="WIR49" s="63"/>
      <c r="WIS49" s="63"/>
      <c r="WIT49" s="63"/>
      <c r="WIU49" s="63"/>
      <c r="WIV49" s="63"/>
      <c r="WIW49" s="63"/>
      <c r="WIX49" s="63"/>
      <c r="WIY49" s="63"/>
      <c r="WIZ49" s="63"/>
      <c r="WJA49" s="63"/>
      <c r="WJB49" s="63"/>
      <c r="WJC49" s="63"/>
      <c r="WJD49" s="63"/>
      <c r="WJE49" s="63"/>
      <c r="WJF49" s="63"/>
      <c r="WJG49" s="63"/>
      <c r="WJH49" s="63"/>
      <c r="WJI49" s="63"/>
      <c r="WJJ49" s="63"/>
      <c r="WJK49" s="63"/>
      <c r="WJL49" s="63"/>
      <c r="WJM49" s="63"/>
      <c r="WJN49" s="63"/>
      <c r="WJO49" s="63"/>
      <c r="WJP49" s="63"/>
      <c r="WJQ49" s="63"/>
      <c r="WJR49" s="63"/>
      <c r="WJS49" s="63"/>
      <c r="WJT49" s="63"/>
      <c r="WJU49" s="63"/>
      <c r="WJV49" s="63"/>
      <c r="WJW49" s="63"/>
      <c r="WJX49" s="63"/>
      <c r="WJY49" s="63"/>
      <c r="WJZ49" s="63"/>
      <c r="WKA49" s="63"/>
      <c r="WKB49" s="63"/>
      <c r="WKC49" s="63"/>
      <c r="WKD49" s="63"/>
      <c r="WKE49" s="63"/>
      <c r="WKF49" s="63"/>
      <c r="WKG49" s="63"/>
      <c r="WKH49" s="63"/>
      <c r="WKI49" s="63"/>
      <c r="WKJ49" s="63"/>
      <c r="WKK49" s="63"/>
      <c r="WKL49" s="63"/>
      <c r="WKM49" s="63"/>
      <c r="WKN49" s="63"/>
      <c r="WKO49" s="63"/>
      <c r="WKP49" s="63"/>
      <c r="WKQ49" s="63"/>
      <c r="WKR49" s="63"/>
      <c r="WKS49" s="63"/>
      <c r="WKT49" s="63"/>
      <c r="WKU49" s="63"/>
      <c r="WKV49" s="63"/>
      <c r="WKW49" s="63"/>
      <c r="WKX49" s="63"/>
      <c r="WKY49" s="63"/>
      <c r="WKZ49" s="63"/>
      <c r="WLA49" s="63"/>
      <c r="WLB49" s="63"/>
      <c r="WLC49" s="63"/>
      <c r="WLD49" s="63"/>
      <c r="WLE49" s="63"/>
      <c r="WLF49" s="63"/>
      <c r="WLG49" s="63"/>
      <c r="WLH49" s="63"/>
      <c r="WLI49" s="63"/>
      <c r="WLJ49" s="63"/>
      <c r="WLK49" s="63"/>
      <c r="WLL49" s="63"/>
      <c r="WLM49" s="63"/>
      <c r="WLN49" s="63"/>
      <c r="WLO49" s="63"/>
      <c r="WLP49" s="63"/>
      <c r="WLQ49" s="63"/>
      <c r="WLR49" s="63"/>
      <c r="WLS49" s="63"/>
      <c r="WLT49" s="63"/>
      <c r="WLU49" s="63"/>
      <c r="WLV49" s="63"/>
      <c r="WLW49" s="63"/>
      <c r="WLX49" s="63"/>
      <c r="WLY49" s="63"/>
      <c r="WLZ49" s="63"/>
      <c r="WMA49" s="63"/>
      <c r="WMB49" s="63"/>
      <c r="WMC49" s="63"/>
      <c r="WMD49" s="63"/>
      <c r="WME49" s="63"/>
      <c r="WMF49" s="63"/>
      <c r="WMG49" s="63"/>
      <c r="WMH49" s="63"/>
      <c r="WMI49" s="63"/>
      <c r="WMJ49" s="63"/>
      <c r="WMK49" s="63"/>
      <c r="WML49" s="63"/>
      <c r="WMM49" s="63"/>
      <c r="WMN49" s="63"/>
      <c r="WMO49" s="63"/>
      <c r="WMP49" s="63"/>
      <c r="WMQ49" s="63"/>
      <c r="WMR49" s="63"/>
      <c r="WMS49" s="63"/>
      <c r="WMT49" s="63"/>
      <c r="WMU49" s="63"/>
      <c r="WMV49" s="63"/>
      <c r="WMW49" s="63"/>
      <c r="WMX49" s="63"/>
      <c r="WMY49" s="63"/>
      <c r="WMZ49" s="63"/>
      <c r="WNA49" s="63"/>
      <c r="WNB49" s="63"/>
      <c r="WNC49" s="63"/>
      <c r="WND49" s="63"/>
      <c r="WNE49" s="63"/>
      <c r="WNF49" s="63"/>
      <c r="WNG49" s="63"/>
      <c r="WNH49" s="63"/>
      <c r="WNI49" s="63"/>
      <c r="WNJ49" s="63"/>
      <c r="WNK49" s="63"/>
      <c r="WNL49" s="63"/>
      <c r="WNM49" s="63"/>
      <c r="WNN49" s="63"/>
      <c r="WNO49" s="63"/>
      <c r="WNP49" s="63"/>
      <c r="WNQ49" s="63"/>
      <c r="WNR49" s="63"/>
      <c r="WNS49" s="63"/>
      <c r="WNT49" s="63"/>
      <c r="WNU49" s="63"/>
      <c r="WNV49" s="63"/>
      <c r="WNW49" s="63"/>
      <c r="WNX49" s="63"/>
      <c r="WNY49" s="63"/>
      <c r="WNZ49" s="63"/>
      <c r="WOA49" s="63"/>
      <c r="WOB49" s="63"/>
      <c r="WOC49" s="63"/>
      <c r="WOD49" s="63"/>
      <c r="WOE49" s="63"/>
      <c r="WOF49" s="63"/>
      <c r="WOG49" s="63"/>
      <c r="WOH49" s="63"/>
      <c r="WOI49" s="63"/>
      <c r="WOJ49" s="63"/>
      <c r="WOK49" s="63"/>
      <c r="WOL49" s="63"/>
      <c r="WOM49" s="63"/>
      <c r="WON49" s="63"/>
      <c r="WOO49" s="63"/>
      <c r="WOP49" s="63"/>
      <c r="WOQ49" s="63"/>
      <c r="WOR49" s="63"/>
      <c r="WOS49" s="63"/>
      <c r="WOT49" s="63"/>
      <c r="WOU49" s="63"/>
      <c r="WOV49" s="63"/>
      <c r="WOW49" s="63"/>
      <c r="WOX49" s="63"/>
      <c r="WOY49" s="63"/>
      <c r="WOZ49" s="63"/>
      <c r="WPA49" s="63"/>
      <c r="WPB49" s="63"/>
      <c r="WPC49" s="63"/>
      <c r="WPD49" s="63"/>
      <c r="WPE49" s="63"/>
      <c r="WPF49" s="63"/>
      <c r="WPG49" s="63"/>
      <c r="WPH49" s="63"/>
      <c r="WPI49" s="63"/>
      <c r="WPJ49" s="63"/>
      <c r="WPK49" s="63"/>
      <c r="WPL49" s="63"/>
      <c r="WPM49" s="63"/>
      <c r="WPN49" s="63"/>
      <c r="WPO49" s="63"/>
      <c r="WPP49" s="63"/>
      <c r="WPQ49" s="63"/>
      <c r="WPR49" s="63"/>
      <c r="WPS49" s="63"/>
      <c r="WPT49" s="63"/>
      <c r="WPU49" s="63"/>
      <c r="WPV49" s="63"/>
      <c r="WPW49" s="63"/>
      <c r="WPX49" s="63"/>
      <c r="WPY49" s="63"/>
      <c r="WPZ49" s="63"/>
      <c r="WQA49" s="63"/>
      <c r="WQB49" s="63"/>
      <c r="WQC49" s="63"/>
      <c r="WQD49" s="63"/>
      <c r="WQE49" s="63"/>
      <c r="WQF49" s="63"/>
      <c r="WQG49" s="63"/>
      <c r="WQH49" s="63"/>
      <c r="WQI49" s="63"/>
      <c r="WQJ49" s="63"/>
      <c r="WQK49" s="63"/>
      <c r="WQL49" s="63"/>
      <c r="WQM49" s="63"/>
      <c r="WQN49" s="63"/>
      <c r="WQO49" s="63"/>
      <c r="WQP49" s="63"/>
      <c r="WQQ49" s="63"/>
      <c r="WQR49" s="63"/>
      <c r="WQS49" s="63"/>
      <c r="WQT49" s="63"/>
      <c r="WQU49" s="63"/>
      <c r="WQV49" s="63"/>
      <c r="WQW49" s="63"/>
      <c r="WQX49" s="63"/>
      <c r="WQY49" s="63"/>
      <c r="WQZ49" s="63"/>
      <c r="WRA49" s="63"/>
      <c r="WRB49" s="63"/>
      <c r="WRC49" s="63"/>
      <c r="WRD49" s="63"/>
      <c r="WRE49" s="63"/>
      <c r="WRF49" s="63"/>
      <c r="WRG49" s="63"/>
      <c r="WRH49" s="63"/>
      <c r="WRI49" s="63"/>
      <c r="WRJ49" s="63"/>
      <c r="WRK49" s="63"/>
      <c r="WRL49" s="63"/>
      <c r="WRM49" s="63"/>
      <c r="WRN49" s="63"/>
      <c r="WRO49" s="63"/>
      <c r="WRP49" s="63"/>
      <c r="WRQ49" s="63"/>
      <c r="WRR49" s="63"/>
      <c r="WRS49" s="63"/>
      <c r="WRT49" s="63"/>
      <c r="WRU49" s="63"/>
      <c r="WRV49" s="63"/>
      <c r="WRW49" s="63"/>
      <c r="WRX49" s="63"/>
      <c r="WRY49" s="63"/>
      <c r="WRZ49" s="63"/>
      <c r="WSA49" s="63"/>
      <c r="WSB49" s="63"/>
      <c r="WSC49" s="63"/>
      <c r="WSD49" s="63"/>
      <c r="WSE49" s="63"/>
      <c r="WSF49" s="63"/>
      <c r="WSG49" s="63"/>
      <c r="WSH49" s="63"/>
      <c r="WSI49" s="63"/>
      <c r="WSJ49" s="63"/>
      <c r="WSK49" s="63"/>
      <c r="WSL49" s="63"/>
      <c r="WSM49" s="63"/>
      <c r="WSN49" s="63"/>
      <c r="WSO49" s="63"/>
      <c r="WSP49" s="63"/>
      <c r="WSQ49" s="63"/>
      <c r="WSR49" s="63"/>
      <c r="WSS49" s="63"/>
      <c r="WST49" s="63"/>
      <c r="WSU49" s="63"/>
      <c r="WSV49" s="63"/>
      <c r="WSW49" s="63"/>
      <c r="WSX49" s="63"/>
      <c r="WSY49" s="63"/>
      <c r="WSZ49" s="63"/>
      <c r="WTA49" s="63"/>
      <c r="WTB49" s="63"/>
      <c r="WTC49" s="63"/>
      <c r="WTD49" s="63"/>
      <c r="WTE49" s="63"/>
      <c r="WTF49" s="63"/>
      <c r="WTG49" s="63"/>
      <c r="WTH49" s="63"/>
      <c r="WTI49" s="63"/>
      <c r="WTJ49" s="63"/>
      <c r="WTK49" s="63"/>
      <c r="WTL49" s="63"/>
      <c r="WTM49" s="63"/>
      <c r="WTN49" s="63"/>
      <c r="WTO49" s="63"/>
      <c r="WTP49" s="63"/>
      <c r="WTQ49" s="63"/>
      <c r="WTR49" s="63"/>
      <c r="WTS49" s="63"/>
      <c r="WTT49" s="63"/>
      <c r="WTU49" s="63"/>
      <c r="WTV49" s="63"/>
      <c r="WTW49" s="63"/>
      <c r="WTX49" s="63"/>
      <c r="WTY49" s="63"/>
      <c r="WTZ49" s="63"/>
      <c r="WUA49" s="63"/>
      <c r="WUB49" s="63"/>
      <c r="WUC49" s="63"/>
      <c r="WUD49" s="63"/>
      <c r="WUE49" s="63"/>
      <c r="WUF49" s="63"/>
      <c r="WUG49" s="63"/>
      <c r="WUH49" s="63"/>
      <c r="WUI49" s="63"/>
      <c r="WUJ49" s="63"/>
      <c r="WUK49" s="63"/>
      <c r="WUL49" s="63"/>
      <c r="WUM49" s="63"/>
      <c r="WUN49" s="63"/>
      <c r="WUO49" s="63"/>
      <c r="WUP49" s="63"/>
      <c r="WUQ49" s="63"/>
      <c r="WUR49" s="63"/>
      <c r="WUS49" s="63"/>
      <c r="WUT49" s="63"/>
      <c r="WUU49" s="63"/>
      <c r="WUV49" s="63"/>
      <c r="WUW49" s="63"/>
      <c r="WUX49" s="63"/>
      <c r="WUY49" s="63"/>
      <c r="WUZ49" s="63"/>
      <c r="WVA49" s="63"/>
      <c r="WVB49" s="63"/>
      <c r="WVC49" s="63"/>
      <c r="WVD49" s="63"/>
      <c r="WVE49" s="63"/>
      <c r="WVF49" s="63"/>
      <c r="WVG49" s="63"/>
      <c r="WVH49" s="63"/>
      <c r="WVI49" s="63"/>
      <c r="WVJ49" s="63"/>
      <c r="WVK49" s="63"/>
      <c r="WVL49" s="63"/>
      <c r="WVM49" s="63"/>
      <c r="WVN49" s="63"/>
      <c r="WVO49" s="63"/>
      <c r="WVP49" s="63"/>
      <c r="WVQ49" s="63"/>
      <c r="WVR49" s="63"/>
      <c r="WVS49" s="63"/>
      <c r="WVT49" s="63"/>
      <c r="WVU49" s="63"/>
      <c r="WVV49" s="63"/>
      <c r="WVW49" s="63"/>
      <c r="WVX49" s="63"/>
      <c r="WVY49" s="63"/>
      <c r="WVZ49" s="63"/>
      <c r="WWA49" s="63"/>
      <c r="WWB49" s="63"/>
      <c r="WWC49" s="63"/>
      <c r="WWD49" s="63"/>
      <c r="WWE49" s="63"/>
      <c r="WWF49" s="63"/>
      <c r="WWG49" s="63"/>
      <c r="WWH49" s="63"/>
      <c r="WWI49" s="63"/>
      <c r="WWJ49" s="63"/>
      <c r="WWK49" s="63"/>
      <c r="WWL49" s="63"/>
      <c r="WWM49" s="63"/>
      <c r="WWN49" s="63"/>
      <c r="WWO49" s="63"/>
      <c r="WWP49" s="63"/>
      <c r="WWQ49" s="63"/>
      <c r="WWR49" s="63"/>
      <c r="WWS49" s="63"/>
      <c r="WWT49" s="63"/>
      <c r="WWU49" s="63"/>
      <c r="WWV49" s="63"/>
      <c r="WWW49" s="63"/>
      <c r="WWX49" s="63"/>
      <c r="WWY49" s="63"/>
      <c r="WWZ49" s="63"/>
      <c r="WXA49" s="63"/>
      <c r="WXB49" s="63"/>
      <c r="WXC49" s="63"/>
      <c r="WXD49" s="63"/>
      <c r="WXE49" s="63"/>
      <c r="WXF49" s="63"/>
    </row>
    <row r="50" spans="1:16178" s="101" customFormat="1" ht="114.75">
      <c r="A50" s="42" t="s">
        <v>45</v>
      </c>
      <c r="B50" s="42" t="s">
        <v>46</v>
      </c>
      <c r="C50" s="41"/>
      <c r="D50" s="73" t="s">
        <v>468</v>
      </c>
      <c r="E50" s="41" t="s">
        <v>475</v>
      </c>
      <c r="F50" s="41">
        <v>5098</v>
      </c>
      <c r="G50" s="143" t="s">
        <v>528</v>
      </c>
      <c r="H50" s="41">
        <v>2020</v>
      </c>
      <c r="I50" s="41" t="s">
        <v>529</v>
      </c>
      <c r="J50" s="141">
        <v>136222.49</v>
      </c>
      <c r="K50" s="41" t="s">
        <v>106</v>
      </c>
      <c r="L50" s="142" t="s">
        <v>530</v>
      </c>
      <c r="M50" s="142" t="s">
        <v>531</v>
      </c>
      <c r="N50" s="41" t="s">
        <v>532</v>
      </c>
      <c r="O50" s="41" t="s">
        <v>533</v>
      </c>
      <c r="P50" s="41">
        <v>4011533</v>
      </c>
      <c r="Q50" s="41">
        <v>54</v>
      </c>
      <c r="R50" s="41">
        <v>10625</v>
      </c>
      <c r="S50" s="41">
        <v>25</v>
      </c>
      <c r="T50" s="41">
        <v>12</v>
      </c>
      <c r="U50" s="41">
        <v>25</v>
      </c>
      <c r="V50" s="41">
        <v>90</v>
      </c>
      <c r="W50" s="41">
        <v>100</v>
      </c>
      <c r="X50" s="76" t="s">
        <v>51</v>
      </c>
      <c r="Y50" s="41">
        <v>6</v>
      </c>
      <c r="Z50" s="41">
        <v>5</v>
      </c>
      <c r="AA50" s="41">
        <v>5</v>
      </c>
      <c r="AB50" s="41">
        <v>4</v>
      </c>
      <c r="AC50" s="41" t="s">
        <v>534</v>
      </c>
      <c r="AD50" s="41"/>
      <c r="AE50" s="41">
        <v>5</v>
      </c>
      <c r="AF50" s="41">
        <v>95</v>
      </c>
      <c r="AG50" s="41" t="s">
        <v>468</v>
      </c>
      <c r="AH50" s="41"/>
      <c r="AI50" s="41">
        <v>60</v>
      </c>
      <c r="AJ50" s="41" t="s">
        <v>47</v>
      </c>
      <c r="AK50" s="41" t="s">
        <v>483</v>
      </c>
      <c r="AL50" s="41">
        <v>20</v>
      </c>
      <c r="AM50" s="41" t="s">
        <v>131</v>
      </c>
      <c r="AN50" s="41"/>
      <c r="AO50" s="41">
        <v>10</v>
      </c>
      <c r="AP50" s="41" t="s">
        <v>535</v>
      </c>
      <c r="AQ50" s="41"/>
      <c r="AR50" s="41">
        <v>10</v>
      </c>
      <c r="AS50" s="41"/>
      <c r="AT50" s="41"/>
      <c r="AU50" s="41"/>
      <c r="AV50" s="41"/>
      <c r="AW50" s="41"/>
      <c r="AX50" s="77"/>
      <c r="AY50" s="100"/>
    </row>
    <row r="51" spans="1:16178" s="80" customFormat="1" ht="165.75">
      <c r="A51" s="42" t="s">
        <v>45</v>
      </c>
      <c r="B51" s="42" t="s">
        <v>46</v>
      </c>
      <c r="C51" s="42" t="s">
        <v>536</v>
      </c>
      <c r="D51" s="79" t="s">
        <v>537</v>
      </c>
      <c r="E51" s="42" t="s">
        <v>538</v>
      </c>
      <c r="F51" s="42" t="s">
        <v>539</v>
      </c>
      <c r="G51" s="73" t="s">
        <v>540</v>
      </c>
      <c r="H51" s="42" t="s">
        <v>541</v>
      </c>
      <c r="I51" s="124" t="s">
        <v>542</v>
      </c>
      <c r="J51" s="74">
        <v>58315.06</v>
      </c>
      <c r="K51" s="42" t="s">
        <v>152</v>
      </c>
      <c r="L51" s="124" t="s">
        <v>543</v>
      </c>
      <c r="M51" s="73" t="s">
        <v>544</v>
      </c>
      <c r="N51" s="73" t="s">
        <v>545</v>
      </c>
      <c r="O51" s="73" t="s">
        <v>546</v>
      </c>
      <c r="P51" s="42" t="s">
        <v>547</v>
      </c>
      <c r="Q51" s="42" t="s">
        <v>548</v>
      </c>
      <c r="R51" s="42" t="s">
        <v>217</v>
      </c>
      <c r="S51" s="42" t="s">
        <v>548</v>
      </c>
      <c r="T51" s="42" t="s">
        <v>217</v>
      </c>
      <c r="U51" s="42" t="s">
        <v>548</v>
      </c>
      <c r="V51" s="42" t="s">
        <v>549</v>
      </c>
      <c r="W51" s="42" t="s">
        <v>225</v>
      </c>
      <c r="X51" s="76" t="s">
        <v>51</v>
      </c>
      <c r="Y51" s="42"/>
      <c r="Z51" s="42"/>
      <c r="AA51" s="42"/>
      <c r="AB51" s="42" t="s">
        <v>226</v>
      </c>
      <c r="AC51" s="42"/>
      <c r="AD51" s="42" t="s">
        <v>550</v>
      </c>
      <c r="AE51" s="42" t="s">
        <v>229</v>
      </c>
      <c r="AF51" s="42" t="s">
        <v>225</v>
      </c>
      <c r="AG51" s="42" t="s">
        <v>537</v>
      </c>
      <c r="AH51" s="42" t="s">
        <v>551</v>
      </c>
      <c r="AI51" s="42" t="s">
        <v>552</v>
      </c>
      <c r="AJ51" s="42" t="s">
        <v>553</v>
      </c>
      <c r="AK51" s="42" t="s">
        <v>554</v>
      </c>
      <c r="AL51" s="42" t="s">
        <v>552</v>
      </c>
      <c r="AM51" s="42" t="s">
        <v>555</v>
      </c>
      <c r="AN51" s="42" t="s">
        <v>556</v>
      </c>
      <c r="AO51" s="42" t="s">
        <v>557</v>
      </c>
      <c r="AP51" s="42" t="s">
        <v>558</v>
      </c>
      <c r="AQ51" s="42" t="s">
        <v>559</v>
      </c>
      <c r="AR51" s="42" t="s">
        <v>560</v>
      </c>
      <c r="AS51" s="42"/>
      <c r="AT51" s="42"/>
      <c r="AU51" s="42"/>
      <c r="AV51" s="42"/>
      <c r="AW51" s="42"/>
      <c r="AX51" s="102"/>
      <c r="AY51" s="78"/>
    </row>
    <row r="52" spans="1:16178" s="63" customFormat="1" ht="26.25" customHeight="1">
      <c r="A52" s="37" t="s">
        <v>45</v>
      </c>
      <c r="B52" s="37" t="s">
        <v>46</v>
      </c>
      <c r="C52" s="37" t="s">
        <v>561</v>
      </c>
      <c r="D52" s="113" t="s">
        <v>562</v>
      </c>
      <c r="E52" s="39" t="s">
        <v>563</v>
      </c>
      <c r="F52" s="37" t="s">
        <v>564</v>
      </c>
      <c r="G52" s="39" t="s">
        <v>565</v>
      </c>
      <c r="H52" s="37" t="s">
        <v>566</v>
      </c>
      <c r="I52" s="123" t="s">
        <v>565</v>
      </c>
      <c r="J52" s="86" t="s">
        <v>567</v>
      </c>
      <c r="K52" s="37" t="s">
        <v>50</v>
      </c>
      <c r="L52" s="143" t="s">
        <v>568</v>
      </c>
      <c r="M52" s="143" t="s">
        <v>569</v>
      </c>
      <c r="N52" s="143" t="s">
        <v>570</v>
      </c>
      <c r="O52" s="143" t="s">
        <v>571</v>
      </c>
      <c r="P52" s="37" t="s">
        <v>572</v>
      </c>
      <c r="Q52" s="143" t="s">
        <v>573</v>
      </c>
      <c r="R52" s="143" t="s">
        <v>574</v>
      </c>
      <c r="S52" s="143" t="s">
        <v>575</v>
      </c>
      <c r="T52" s="143" t="s">
        <v>576</v>
      </c>
      <c r="U52" s="143" t="s">
        <v>577</v>
      </c>
      <c r="V52" s="144">
        <v>50</v>
      </c>
      <c r="W52" s="144">
        <v>100</v>
      </c>
      <c r="X52" s="76" t="s">
        <v>51</v>
      </c>
      <c r="Y52" s="37" t="s">
        <v>228</v>
      </c>
      <c r="Z52" s="37" t="s">
        <v>578</v>
      </c>
      <c r="AA52" s="37" t="s">
        <v>226</v>
      </c>
      <c r="AB52" s="37" t="s">
        <v>226</v>
      </c>
      <c r="AC52" s="37"/>
      <c r="AD52" s="37" t="s">
        <v>73</v>
      </c>
      <c r="AE52" s="37" t="s">
        <v>229</v>
      </c>
      <c r="AF52" s="143">
        <v>60</v>
      </c>
      <c r="AG52" s="143" t="s">
        <v>562</v>
      </c>
      <c r="AH52" s="143" t="s">
        <v>579</v>
      </c>
      <c r="AI52" s="143">
        <v>20</v>
      </c>
      <c r="AJ52" s="143" t="s">
        <v>580</v>
      </c>
      <c r="AK52" s="143" t="s">
        <v>581</v>
      </c>
      <c r="AL52" s="143">
        <v>10</v>
      </c>
      <c r="AM52" s="143" t="s">
        <v>582</v>
      </c>
      <c r="AN52" s="143" t="s">
        <v>583</v>
      </c>
      <c r="AO52" s="143">
        <v>15</v>
      </c>
      <c r="AP52" s="143" t="s">
        <v>584</v>
      </c>
      <c r="AQ52" s="143" t="s">
        <v>585</v>
      </c>
      <c r="AR52" s="143">
        <v>15</v>
      </c>
      <c r="AS52" s="37"/>
      <c r="AT52" s="37"/>
      <c r="AU52" s="37"/>
      <c r="AV52" s="37"/>
      <c r="AW52" s="37"/>
      <c r="AX52" s="122"/>
    </row>
    <row r="53" spans="1:16178" s="80" customFormat="1" ht="18" customHeight="1">
      <c r="A53" s="42" t="s">
        <v>45</v>
      </c>
      <c r="B53" s="42" t="s">
        <v>46</v>
      </c>
      <c r="C53" s="41">
        <v>604</v>
      </c>
      <c r="D53" s="73" t="s">
        <v>586</v>
      </c>
      <c r="E53" s="41" t="s">
        <v>587</v>
      </c>
      <c r="F53" s="41">
        <v>10873</v>
      </c>
      <c r="G53" s="41" t="s">
        <v>588</v>
      </c>
      <c r="H53" s="41">
        <v>2004</v>
      </c>
      <c r="I53" s="41" t="s">
        <v>589</v>
      </c>
      <c r="J53" s="74">
        <v>78711.98</v>
      </c>
      <c r="K53" s="41" t="s">
        <v>152</v>
      </c>
      <c r="L53" s="41" t="s">
        <v>590</v>
      </c>
      <c r="M53" s="41" t="s">
        <v>591</v>
      </c>
      <c r="N53" s="41" t="s">
        <v>592</v>
      </c>
      <c r="O53" s="41" t="s">
        <v>593</v>
      </c>
      <c r="P53" s="41" t="s">
        <v>594</v>
      </c>
      <c r="Q53" s="42" t="s">
        <v>552</v>
      </c>
      <c r="R53" s="42" t="s">
        <v>217</v>
      </c>
      <c r="S53" s="42" t="s">
        <v>552</v>
      </c>
      <c r="T53" s="42" t="s">
        <v>262</v>
      </c>
      <c r="U53" s="41">
        <v>25</v>
      </c>
      <c r="V53" s="41">
        <v>90</v>
      </c>
      <c r="W53" s="41">
        <v>100</v>
      </c>
      <c r="X53" s="76" t="s">
        <v>51</v>
      </c>
      <c r="Y53" s="41"/>
      <c r="Z53" s="41"/>
      <c r="AA53" s="41"/>
      <c r="AB53" s="41">
        <v>4</v>
      </c>
      <c r="AC53" s="41">
        <v>604</v>
      </c>
      <c r="AD53" s="41">
        <v>9.75</v>
      </c>
      <c r="AE53" s="41">
        <v>5</v>
      </c>
      <c r="AF53" s="41">
        <v>90</v>
      </c>
      <c r="AG53" s="41" t="s">
        <v>586</v>
      </c>
      <c r="AH53" s="41" t="s">
        <v>595</v>
      </c>
      <c r="AI53" s="41">
        <v>50</v>
      </c>
      <c r="AJ53" s="41" t="s">
        <v>596</v>
      </c>
      <c r="AK53" s="41" t="s">
        <v>597</v>
      </c>
      <c r="AL53" s="41">
        <v>40</v>
      </c>
      <c r="AM53" s="41"/>
      <c r="AN53" s="41"/>
      <c r="AO53" s="41"/>
      <c r="AP53" s="41"/>
      <c r="AQ53" s="41"/>
      <c r="AR53" s="41"/>
      <c r="AS53" s="41"/>
      <c r="AT53" s="41"/>
      <c r="AU53" s="41"/>
      <c r="AV53" s="145"/>
      <c r="AW53" s="41"/>
      <c r="AX53" s="77"/>
      <c r="AY53" s="78"/>
    </row>
    <row r="54" spans="1:16178" s="134" customFormat="1" ht="30" customHeight="1">
      <c r="A54" s="37" t="s">
        <v>45</v>
      </c>
      <c r="B54" s="37" t="s">
        <v>46</v>
      </c>
      <c r="C54" s="9">
        <v>604</v>
      </c>
      <c r="D54" s="39" t="s">
        <v>586</v>
      </c>
      <c r="E54" s="37" t="s">
        <v>598</v>
      </c>
      <c r="F54" s="9">
        <v>10873</v>
      </c>
      <c r="G54" s="9" t="s">
        <v>599</v>
      </c>
      <c r="H54" s="37" t="s">
        <v>566</v>
      </c>
      <c r="I54" s="9" t="s">
        <v>600</v>
      </c>
      <c r="J54" s="86" t="s">
        <v>601</v>
      </c>
      <c r="K54" s="9" t="s">
        <v>50</v>
      </c>
      <c r="L54" s="50" t="s">
        <v>590</v>
      </c>
      <c r="M54" s="9" t="s">
        <v>602</v>
      </c>
      <c r="N54" s="9" t="s">
        <v>603</v>
      </c>
      <c r="O54" s="9" t="s">
        <v>604</v>
      </c>
      <c r="P54" s="37" t="s">
        <v>605</v>
      </c>
      <c r="Q54" s="37" t="s">
        <v>548</v>
      </c>
      <c r="R54" s="37" t="s">
        <v>217</v>
      </c>
      <c r="S54" s="37" t="s">
        <v>548</v>
      </c>
      <c r="T54" s="37" t="s">
        <v>262</v>
      </c>
      <c r="U54" s="9">
        <v>30</v>
      </c>
      <c r="V54" s="37" t="s">
        <v>606</v>
      </c>
      <c r="W54" s="37" t="s">
        <v>225</v>
      </c>
      <c r="X54" s="76" t="s">
        <v>51</v>
      </c>
      <c r="Y54" s="37"/>
      <c r="Z54" s="37"/>
      <c r="AA54" s="37"/>
      <c r="AB54" s="37" t="s">
        <v>226</v>
      </c>
      <c r="AC54" s="9">
        <v>604</v>
      </c>
      <c r="AD54" s="9">
        <v>9.75</v>
      </c>
      <c r="AE54" s="37" t="s">
        <v>229</v>
      </c>
      <c r="AF54" s="9">
        <v>70</v>
      </c>
      <c r="AG54" s="9" t="s">
        <v>586</v>
      </c>
      <c r="AH54" s="9" t="s">
        <v>595</v>
      </c>
      <c r="AI54" s="37" t="s">
        <v>607</v>
      </c>
      <c r="AJ54" s="37" t="s">
        <v>608</v>
      </c>
      <c r="AK54" s="37" t="s">
        <v>597</v>
      </c>
      <c r="AL54" s="37" t="s">
        <v>229</v>
      </c>
      <c r="AM54" s="255" t="s">
        <v>609</v>
      </c>
      <c r="AN54" s="9" t="s">
        <v>597</v>
      </c>
      <c r="AO54" s="9">
        <v>15</v>
      </c>
      <c r="AP54" s="9"/>
      <c r="AQ54" s="9"/>
      <c r="AR54" s="9"/>
      <c r="AS54" s="9"/>
      <c r="AT54" s="9"/>
      <c r="AU54" s="9"/>
      <c r="AV54" s="135"/>
      <c r="AW54" s="9"/>
      <c r="AX54" s="82"/>
    </row>
    <row r="55" spans="1:16178" s="134" customFormat="1" ht="31.5" customHeight="1">
      <c r="A55" s="37" t="s">
        <v>45</v>
      </c>
      <c r="B55" s="37" t="s">
        <v>46</v>
      </c>
      <c r="C55" s="9">
        <v>604</v>
      </c>
      <c r="D55" s="39" t="s">
        <v>586</v>
      </c>
      <c r="E55" s="9" t="s">
        <v>587</v>
      </c>
      <c r="F55" s="9">
        <v>10873</v>
      </c>
      <c r="G55" s="39" t="s">
        <v>610</v>
      </c>
      <c r="H55" s="37" t="s">
        <v>611</v>
      </c>
      <c r="I55" s="39" t="s">
        <v>612</v>
      </c>
      <c r="J55" s="86" t="s">
        <v>613</v>
      </c>
      <c r="K55" s="37" t="s">
        <v>58</v>
      </c>
      <c r="L55" s="39" t="s">
        <v>614</v>
      </c>
      <c r="M55" s="39" t="s">
        <v>615</v>
      </c>
      <c r="N55" s="39" t="s">
        <v>616</v>
      </c>
      <c r="O55" s="39" t="s">
        <v>617</v>
      </c>
      <c r="P55" s="37" t="s">
        <v>618</v>
      </c>
      <c r="Q55" s="37" t="s">
        <v>552</v>
      </c>
      <c r="R55" s="37" t="s">
        <v>217</v>
      </c>
      <c r="S55" s="37" t="s">
        <v>552</v>
      </c>
      <c r="T55" s="37" t="s">
        <v>262</v>
      </c>
      <c r="U55" s="9">
        <v>25</v>
      </c>
      <c r="V55" s="37" t="s">
        <v>339</v>
      </c>
      <c r="W55" s="37" t="s">
        <v>225</v>
      </c>
      <c r="X55" s="76" t="s">
        <v>51</v>
      </c>
      <c r="Y55" s="37"/>
      <c r="Z55" s="37"/>
      <c r="AA55" s="37"/>
      <c r="AB55" s="37" t="s">
        <v>226</v>
      </c>
      <c r="AC55" s="9">
        <v>604</v>
      </c>
      <c r="AD55" s="9">
        <v>9.75</v>
      </c>
      <c r="AE55" s="37" t="s">
        <v>229</v>
      </c>
      <c r="AF55" s="9">
        <v>80</v>
      </c>
      <c r="AG55" s="9" t="s">
        <v>586</v>
      </c>
      <c r="AH55" s="9" t="s">
        <v>595</v>
      </c>
      <c r="AI55" s="37" t="s">
        <v>619</v>
      </c>
      <c r="AJ55" s="37" t="s">
        <v>620</v>
      </c>
      <c r="AK55" s="37" t="s">
        <v>621</v>
      </c>
      <c r="AL55" s="37" t="s">
        <v>262</v>
      </c>
      <c r="AM55" s="255" t="s">
        <v>609</v>
      </c>
      <c r="AN55" s="9" t="s">
        <v>597</v>
      </c>
      <c r="AO55" s="9">
        <v>25</v>
      </c>
      <c r="AP55" s="9" t="s">
        <v>622</v>
      </c>
      <c r="AQ55" s="9" t="s">
        <v>597</v>
      </c>
      <c r="AR55" s="9">
        <v>15</v>
      </c>
      <c r="AS55" s="9" t="s">
        <v>623</v>
      </c>
      <c r="AT55" s="9" t="s">
        <v>597</v>
      </c>
      <c r="AU55" s="37" t="s">
        <v>229</v>
      </c>
      <c r="AV55" s="9"/>
      <c r="AW55" s="9"/>
      <c r="AX55" s="122"/>
    </row>
    <row r="56" spans="1:16178" s="101" customFormat="1" ht="36" customHeight="1">
      <c r="A56" s="42" t="s">
        <v>45</v>
      </c>
      <c r="B56" s="42" t="s">
        <v>46</v>
      </c>
      <c r="C56" s="41">
        <v>606</v>
      </c>
      <c r="D56" s="73" t="s">
        <v>562</v>
      </c>
      <c r="E56" s="41" t="s">
        <v>624</v>
      </c>
      <c r="F56" s="42" t="s">
        <v>625</v>
      </c>
      <c r="G56" s="41" t="s">
        <v>626</v>
      </c>
      <c r="H56" s="41">
        <v>2005</v>
      </c>
      <c r="I56" s="41" t="s">
        <v>627</v>
      </c>
      <c r="J56" s="74">
        <v>54491.42</v>
      </c>
      <c r="K56" s="41" t="s">
        <v>58</v>
      </c>
      <c r="L56" s="143" t="s">
        <v>628</v>
      </c>
      <c r="M56" s="143" t="s">
        <v>629</v>
      </c>
      <c r="N56" s="143" t="s">
        <v>630</v>
      </c>
      <c r="O56" s="143" t="s">
        <v>631</v>
      </c>
      <c r="P56" s="41">
        <v>3502690</v>
      </c>
      <c r="Q56" s="143" t="s">
        <v>632</v>
      </c>
      <c r="R56" s="143">
        <v>0</v>
      </c>
      <c r="S56" s="143" t="s">
        <v>633</v>
      </c>
      <c r="T56" s="143" t="s">
        <v>73</v>
      </c>
      <c r="U56" s="143" t="s">
        <v>634</v>
      </c>
      <c r="V56" s="85">
        <v>30</v>
      </c>
      <c r="W56" s="41">
        <v>100</v>
      </c>
      <c r="X56" s="76" t="s">
        <v>51</v>
      </c>
      <c r="Y56" s="41">
        <v>4</v>
      </c>
      <c r="Z56" s="41">
        <v>6</v>
      </c>
      <c r="AA56" s="41">
        <v>2</v>
      </c>
      <c r="AB56" s="41">
        <v>4</v>
      </c>
      <c r="AC56" s="41">
        <v>606</v>
      </c>
      <c r="AD56" s="41" t="s">
        <v>73</v>
      </c>
      <c r="AE56" s="41">
        <v>5</v>
      </c>
      <c r="AF56" s="143">
        <v>30</v>
      </c>
      <c r="AG56" s="143" t="s">
        <v>562</v>
      </c>
      <c r="AH56" s="143" t="s">
        <v>579</v>
      </c>
      <c r="AI56" s="143">
        <v>5</v>
      </c>
      <c r="AJ56" s="143" t="s">
        <v>635</v>
      </c>
      <c r="AK56" s="143" t="s">
        <v>636</v>
      </c>
      <c r="AL56" s="143">
        <v>5</v>
      </c>
      <c r="AM56" s="143" t="s">
        <v>637</v>
      </c>
      <c r="AN56" s="143" t="s">
        <v>638</v>
      </c>
      <c r="AO56" s="143">
        <v>10</v>
      </c>
      <c r="AP56" s="143" t="s">
        <v>189</v>
      </c>
      <c r="AQ56" s="143" t="s">
        <v>465</v>
      </c>
      <c r="AR56" s="143">
        <v>10</v>
      </c>
      <c r="AS56" s="41"/>
      <c r="AT56" s="41"/>
      <c r="AU56" s="41"/>
      <c r="AV56" s="41"/>
      <c r="AW56" s="41"/>
      <c r="AX56" s="77"/>
      <c r="AY56" s="100"/>
    </row>
    <row r="57" spans="1:16178" s="101" customFormat="1" ht="34.5" customHeight="1">
      <c r="A57" s="42" t="s">
        <v>45</v>
      </c>
      <c r="B57" s="42" t="s">
        <v>46</v>
      </c>
      <c r="C57" s="41">
        <v>605</v>
      </c>
      <c r="D57" s="73" t="s">
        <v>537</v>
      </c>
      <c r="E57" s="41" t="s">
        <v>639</v>
      </c>
      <c r="F57" s="42" t="s">
        <v>640</v>
      </c>
      <c r="G57" s="41" t="s">
        <v>641</v>
      </c>
      <c r="H57" s="41">
        <v>2007</v>
      </c>
      <c r="I57" s="41" t="s">
        <v>642</v>
      </c>
      <c r="J57" s="74">
        <v>74780.53</v>
      </c>
      <c r="K57" s="41" t="s">
        <v>50</v>
      </c>
      <c r="L57" s="41" t="s">
        <v>643</v>
      </c>
      <c r="M57" s="41" t="s">
        <v>644</v>
      </c>
      <c r="N57" s="41" t="s">
        <v>645</v>
      </c>
      <c r="O57" s="41" t="s">
        <v>433</v>
      </c>
      <c r="P57" s="41">
        <v>3503491</v>
      </c>
      <c r="Q57" s="41">
        <v>50</v>
      </c>
      <c r="R57" s="41">
        <v>0</v>
      </c>
      <c r="S57" s="41">
        <v>50</v>
      </c>
      <c r="T57" s="41">
        <v>0</v>
      </c>
      <c r="U57" s="41">
        <v>50</v>
      </c>
      <c r="V57" s="41">
        <v>70</v>
      </c>
      <c r="W57" s="41">
        <v>100</v>
      </c>
      <c r="X57" s="76" t="s">
        <v>51</v>
      </c>
      <c r="Y57" s="41">
        <v>3</v>
      </c>
      <c r="Z57" s="41">
        <v>11</v>
      </c>
      <c r="AA57" s="41">
        <v>5</v>
      </c>
      <c r="AB57" s="41">
        <v>4</v>
      </c>
      <c r="AC57" s="41">
        <v>605</v>
      </c>
      <c r="AD57" s="41"/>
      <c r="AE57" s="41">
        <v>5</v>
      </c>
      <c r="AF57" s="146">
        <v>100</v>
      </c>
      <c r="AG57" s="146" t="s">
        <v>537</v>
      </c>
      <c r="AH57" s="146" t="s">
        <v>646</v>
      </c>
      <c r="AI57" s="146">
        <v>95</v>
      </c>
      <c r="AJ57" s="146" t="s">
        <v>647</v>
      </c>
      <c r="AK57" s="146" t="s">
        <v>648</v>
      </c>
      <c r="AL57" s="146">
        <v>5</v>
      </c>
      <c r="AM57" s="41"/>
      <c r="AN57" s="41"/>
      <c r="AO57" s="41"/>
      <c r="AP57" s="41"/>
      <c r="AQ57" s="41"/>
      <c r="AR57" s="41"/>
      <c r="AS57" s="41"/>
      <c r="AT57" s="41"/>
      <c r="AU57" s="41"/>
      <c r="AV57" s="41"/>
      <c r="AW57" s="41"/>
      <c r="AX57" s="77"/>
      <c r="AY57" s="100"/>
    </row>
    <row r="58" spans="1:16178" s="134" customFormat="1" ht="18.75" customHeight="1">
      <c r="A58" s="37" t="s">
        <v>45</v>
      </c>
      <c r="B58" s="37" t="s">
        <v>46</v>
      </c>
      <c r="C58" s="9">
        <v>605</v>
      </c>
      <c r="D58" s="39" t="s">
        <v>537</v>
      </c>
      <c r="E58" s="9" t="s">
        <v>639</v>
      </c>
      <c r="F58" s="37" t="s">
        <v>640</v>
      </c>
      <c r="G58" s="9" t="s">
        <v>649</v>
      </c>
      <c r="H58" s="9">
        <v>2003</v>
      </c>
      <c r="I58" s="9" t="s">
        <v>650</v>
      </c>
      <c r="J58" s="86">
        <v>143861.12</v>
      </c>
      <c r="K58" s="9" t="s">
        <v>58</v>
      </c>
      <c r="L58" s="9" t="s">
        <v>643</v>
      </c>
      <c r="M58" s="9" t="s">
        <v>644</v>
      </c>
      <c r="N58" s="9" t="s">
        <v>651</v>
      </c>
      <c r="O58" s="9" t="s">
        <v>652</v>
      </c>
      <c r="P58" s="9" t="s">
        <v>653</v>
      </c>
      <c r="Q58" s="9">
        <v>70</v>
      </c>
      <c r="R58" s="9">
        <v>0</v>
      </c>
      <c r="S58" s="9">
        <v>70</v>
      </c>
      <c r="T58" s="9">
        <v>0</v>
      </c>
      <c r="U58" s="9">
        <v>70</v>
      </c>
      <c r="V58" s="9">
        <v>80</v>
      </c>
      <c r="W58" s="9">
        <v>100</v>
      </c>
      <c r="X58" s="76" t="s">
        <v>51</v>
      </c>
      <c r="Y58" s="41">
        <v>3</v>
      </c>
      <c r="Z58" s="41">
        <v>11</v>
      </c>
      <c r="AA58" s="41">
        <v>5</v>
      </c>
      <c r="AB58" s="41">
        <v>4</v>
      </c>
      <c r="AC58" s="9">
        <v>605</v>
      </c>
      <c r="AD58" s="9"/>
      <c r="AE58" s="9">
        <v>5</v>
      </c>
      <c r="AF58" s="147">
        <v>30</v>
      </c>
      <c r="AG58" s="147" t="s">
        <v>537</v>
      </c>
      <c r="AH58" s="147" t="s">
        <v>646</v>
      </c>
      <c r="AI58" s="147">
        <v>30</v>
      </c>
      <c r="AJ58" s="147"/>
      <c r="AK58" s="147"/>
      <c r="AL58" s="147"/>
      <c r="AM58" s="9"/>
      <c r="AN58" s="9"/>
      <c r="AO58" s="9"/>
      <c r="AP58" s="9"/>
      <c r="AQ58" s="9"/>
      <c r="AR58" s="9"/>
      <c r="AS58" s="9"/>
      <c r="AT58" s="9"/>
      <c r="AU58" s="9"/>
      <c r="AV58" s="9"/>
      <c r="AW58" s="9"/>
      <c r="AX58" s="82"/>
    </row>
    <row r="59" spans="1:16178" s="134" customFormat="1" ht="28.5" customHeight="1">
      <c r="A59" s="37" t="s">
        <v>45</v>
      </c>
      <c r="B59" s="37" t="s">
        <v>46</v>
      </c>
      <c r="C59" s="37" t="s">
        <v>654</v>
      </c>
      <c r="D59" s="113" t="s">
        <v>537</v>
      </c>
      <c r="E59" s="9" t="s">
        <v>639</v>
      </c>
      <c r="F59" s="37" t="s">
        <v>640</v>
      </c>
      <c r="G59" s="9" t="s">
        <v>655</v>
      </c>
      <c r="H59" s="37" t="s">
        <v>656</v>
      </c>
      <c r="I59" s="9" t="s">
        <v>657</v>
      </c>
      <c r="J59" s="86">
        <v>179924.44</v>
      </c>
      <c r="K59" s="37" t="s">
        <v>412</v>
      </c>
      <c r="L59" s="9" t="s">
        <v>212</v>
      </c>
      <c r="M59" s="9" t="s">
        <v>213</v>
      </c>
      <c r="N59" s="9" t="s">
        <v>658</v>
      </c>
      <c r="O59" s="9" t="s">
        <v>659</v>
      </c>
      <c r="P59" s="37" t="s">
        <v>660</v>
      </c>
      <c r="Q59" s="37" t="s">
        <v>225</v>
      </c>
      <c r="R59" s="37" t="s">
        <v>661</v>
      </c>
      <c r="S59" s="37" t="s">
        <v>662</v>
      </c>
      <c r="T59" s="37" t="s">
        <v>548</v>
      </c>
      <c r="U59" s="37" t="s">
        <v>225</v>
      </c>
      <c r="V59" s="91">
        <v>0.2</v>
      </c>
      <c r="W59" s="37" t="s">
        <v>225</v>
      </c>
      <c r="X59" s="76" t="s">
        <v>51</v>
      </c>
      <c r="Y59" s="37" t="s">
        <v>227</v>
      </c>
      <c r="Z59" s="37" t="s">
        <v>340</v>
      </c>
      <c r="AA59" s="37" t="s">
        <v>229</v>
      </c>
      <c r="AB59" s="37" t="s">
        <v>226</v>
      </c>
      <c r="AC59" s="37"/>
      <c r="AD59" s="37"/>
      <c r="AE59" s="37" t="s">
        <v>229</v>
      </c>
      <c r="AF59" s="37" t="s">
        <v>548</v>
      </c>
      <c r="AG59" s="9" t="s">
        <v>537</v>
      </c>
      <c r="AH59" s="9" t="s">
        <v>646</v>
      </c>
      <c r="AI59" s="9">
        <v>20</v>
      </c>
      <c r="AJ59" s="37"/>
      <c r="AK59" s="37"/>
      <c r="AL59" s="37"/>
      <c r="AM59" s="37"/>
      <c r="AN59" s="37"/>
      <c r="AO59" s="37"/>
      <c r="AP59" s="37"/>
      <c r="AQ59" s="37"/>
      <c r="AR59" s="37"/>
      <c r="AS59" s="37"/>
      <c r="AT59" s="37"/>
      <c r="AU59" s="37"/>
      <c r="AV59" s="37"/>
      <c r="AW59" s="37"/>
      <c r="AX59" s="122"/>
    </row>
    <row r="60" spans="1:16178" s="134" customFormat="1" ht="27.75" customHeight="1">
      <c r="A60" s="37" t="s">
        <v>45</v>
      </c>
      <c r="B60" s="37" t="s">
        <v>46</v>
      </c>
      <c r="C60" s="37" t="s">
        <v>663</v>
      </c>
      <c r="D60" s="113" t="s">
        <v>562</v>
      </c>
      <c r="E60" s="39" t="s">
        <v>664</v>
      </c>
      <c r="F60" s="37" t="s">
        <v>665</v>
      </c>
      <c r="G60" s="39" t="s">
        <v>666</v>
      </c>
      <c r="H60" s="37" t="s">
        <v>611</v>
      </c>
      <c r="I60" s="39" t="s">
        <v>667</v>
      </c>
      <c r="J60" s="86" t="s">
        <v>668</v>
      </c>
      <c r="K60" s="37" t="s">
        <v>58</v>
      </c>
      <c r="L60" s="123" t="s">
        <v>669</v>
      </c>
      <c r="M60" s="39" t="s">
        <v>670</v>
      </c>
      <c r="N60" s="39" t="s">
        <v>671</v>
      </c>
      <c r="O60" s="39" t="s">
        <v>672</v>
      </c>
      <c r="P60" s="37" t="s">
        <v>673</v>
      </c>
      <c r="Q60" s="85" t="s">
        <v>216</v>
      </c>
      <c r="R60" s="85">
        <v>0</v>
      </c>
      <c r="S60" s="85" t="s">
        <v>216</v>
      </c>
      <c r="T60" s="85" t="s">
        <v>73</v>
      </c>
      <c r="U60" s="85" t="s">
        <v>674</v>
      </c>
      <c r="V60" s="85">
        <v>0</v>
      </c>
      <c r="W60" s="37" t="s">
        <v>225</v>
      </c>
      <c r="X60" s="76" t="s">
        <v>51</v>
      </c>
      <c r="Y60" s="37" t="s">
        <v>227</v>
      </c>
      <c r="Z60" s="37" t="s">
        <v>340</v>
      </c>
      <c r="AA60" s="37" t="s">
        <v>227</v>
      </c>
      <c r="AB60" s="37" t="s">
        <v>226</v>
      </c>
      <c r="AC60" s="37"/>
      <c r="AD60" s="37" t="s">
        <v>73</v>
      </c>
      <c r="AE60" s="37" t="s">
        <v>229</v>
      </c>
      <c r="AF60" s="85">
        <v>0</v>
      </c>
      <c r="AG60" s="85" t="s">
        <v>675</v>
      </c>
      <c r="AH60" s="85" t="s">
        <v>465</v>
      </c>
      <c r="AI60" s="85" t="s">
        <v>465</v>
      </c>
      <c r="AJ60" s="85" t="s">
        <v>465</v>
      </c>
      <c r="AK60" s="85" t="s">
        <v>465</v>
      </c>
      <c r="AL60" s="85" t="s">
        <v>465</v>
      </c>
      <c r="AM60" s="85" t="s">
        <v>465</v>
      </c>
      <c r="AN60" s="85" t="s">
        <v>465</v>
      </c>
      <c r="AO60" s="85" t="s">
        <v>465</v>
      </c>
      <c r="AP60" s="85"/>
      <c r="AQ60" s="85"/>
      <c r="AR60" s="85"/>
      <c r="AS60" s="85" t="s">
        <v>465</v>
      </c>
      <c r="AT60" s="85" t="s">
        <v>465</v>
      </c>
      <c r="AU60" s="85" t="s">
        <v>465</v>
      </c>
      <c r="AV60" s="85" t="s">
        <v>465</v>
      </c>
      <c r="AW60" s="85" t="s">
        <v>465</v>
      </c>
      <c r="AX60" s="122"/>
    </row>
    <row r="61" spans="1:16178" s="134" customFormat="1" ht="26.25" customHeight="1">
      <c r="A61" s="37" t="s">
        <v>45</v>
      </c>
      <c r="B61" s="37" t="s">
        <v>46</v>
      </c>
      <c r="C61" s="37" t="s">
        <v>663</v>
      </c>
      <c r="D61" s="113" t="s">
        <v>562</v>
      </c>
      <c r="E61" s="39" t="s">
        <v>676</v>
      </c>
      <c r="F61" s="37" t="s">
        <v>665</v>
      </c>
      <c r="G61" s="39" t="s">
        <v>677</v>
      </c>
      <c r="H61" s="37" t="s">
        <v>678</v>
      </c>
      <c r="I61" s="39" t="s">
        <v>679</v>
      </c>
      <c r="J61" s="86" t="s">
        <v>680</v>
      </c>
      <c r="K61" s="37" t="s">
        <v>152</v>
      </c>
      <c r="L61" s="123" t="s">
        <v>681</v>
      </c>
      <c r="M61" s="39" t="s">
        <v>682</v>
      </c>
      <c r="N61" s="39" t="s">
        <v>683</v>
      </c>
      <c r="O61" s="39" t="s">
        <v>684</v>
      </c>
      <c r="P61" s="37" t="s">
        <v>685</v>
      </c>
      <c r="Q61" s="85">
        <v>20</v>
      </c>
      <c r="R61" s="85" t="s">
        <v>576</v>
      </c>
      <c r="S61" s="85">
        <v>20</v>
      </c>
      <c r="T61" s="85" t="s">
        <v>73</v>
      </c>
      <c r="U61" s="85" t="s">
        <v>686</v>
      </c>
      <c r="V61" s="85">
        <v>0</v>
      </c>
      <c r="W61" s="37" t="s">
        <v>225</v>
      </c>
      <c r="X61" s="76" t="s">
        <v>51</v>
      </c>
      <c r="Y61" s="37" t="s">
        <v>228</v>
      </c>
      <c r="Z61" s="37" t="s">
        <v>578</v>
      </c>
      <c r="AA61" s="37" t="s">
        <v>226</v>
      </c>
      <c r="AB61" s="37" t="s">
        <v>226</v>
      </c>
      <c r="AC61" s="37"/>
      <c r="AD61" s="37"/>
      <c r="AE61" s="37" t="s">
        <v>229</v>
      </c>
      <c r="AF61" s="85">
        <v>0</v>
      </c>
      <c r="AG61" s="85" t="s">
        <v>675</v>
      </c>
      <c r="AH61" s="85" t="s">
        <v>465</v>
      </c>
      <c r="AI61" s="85" t="s">
        <v>465</v>
      </c>
      <c r="AJ61" s="85" t="s">
        <v>465</v>
      </c>
      <c r="AK61" s="85" t="s">
        <v>465</v>
      </c>
      <c r="AL61" s="85" t="s">
        <v>465</v>
      </c>
      <c r="AM61" s="85" t="s">
        <v>465</v>
      </c>
      <c r="AN61" s="85" t="s">
        <v>465</v>
      </c>
      <c r="AO61" s="85" t="s">
        <v>465</v>
      </c>
      <c r="AP61" s="85" t="s">
        <v>465</v>
      </c>
      <c r="AQ61" s="85" t="s">
        <v>465</v>
      </c>
      <c r="AR61" s="85" t="s">
        <v>465</v>
      </c>
      <c r="AS61" s="85" t="s">
        <v>465</v>
      </c>
      <c r="AT61" s="85" t="s">
        <v>465</v>
      </c>
      <c r="AU61" s="85" t="s">
        <v>465</v>
      </c>
      <c r="AV61" s="85" t="s">
        <v>465</v>
      </c>
      <c r="AW61" s="85" t="s">
        <v>465</v>
      </c>
      <c r="AX61" s="122"/>
    </row>
    <row r="62" spans="1:16178" s="101" customFormat="1" ht="85.5" customHeight="1">
      <c r="A62" s="42" t="s">
        <v>45</v>
      </c>
      <c r="B62" s="42" t="s">
        <v>46</v>
      </c>
      <c r="C62" s="42" t="s">
        <v>663</v>
      </c>
      <c r="D62" s="79" t="s">
        <v>562</v>
      </c>
      <c r="E62" s="41" t="s">
        <v>687</v>
      </c>
      <c r="F62" s="42" t="s">
        <v>665</v>
      </c>
      <c r="G62" s="41" t="s">
        <v>688</v>
      </c>
      <c r="H62" s="42" t="s">
        <v>689</v>
      </c>
      <c r="I62" s="41" t="s">
        <v>690</v>
      </c>
      <c r="J62" s="74">
        <v>374065.45</v>
      </c>
      <c r="K62" s="42" t="s">
        <v>691</v>
      </c>
      <c r="L62" s="41" t="s">
        <v>692</v>
      </c>
      <c r="M62" s="41" t="s">
        <v>693</v>
      </c>
      <c r="N62" s="41" t="s">
        <v>694</v>
      </c>
      <c r="O62" s="41" t="s">
        <v>695</v>
      </c>
      <c r="P62" s="42" t="s">
        <v>696</v>
      </c>
      <c r="Q62" s="143" t="s">
        <v>697</v>
      </c>
      <c r="R62" s="143" t="s">
        <v>698</v>
      </c>
      <c r="S62" s="143">
        <v>58</v>
      </c>
      <c r="T62" s="143" t="s">
        <v>73</v>
      </c>
      <c r="U62" s="143" t="s">
        <v>699</v>
      </c>
      <c r="V62" s="143">
        <v>88</v>
      </c>
      <c r="W62" s="42" t="s">
        <v>225</v>
      </c>
      <c r="X62" s="76" t="s">
        <v>51</v>
      </c>
      <c r="Y62" s="42" t="s">
        <v>227</v>
      </c>
      <c r="Z62" s="42" t="s">
        <v>226</v>
      </c>
      <c r="AA62" s="42" t="s">
        <v>578</v>
      </c>
      <c r="AB62" s="42" t="s">
        <v>700</v>
      </c>
      <c r="AC62" s="42"/>
      <c r="AD62" s="42" t="s">
        <v>73</v>
      </c>
      <c r="AE62" s="42" t="s">
        <v>229</v>
      </c>
      <c r="AF62" s="143">
        <v>85</v>
      </c>
      <c r="AG62" s="143" t="s">
        <v>562</v>
      </c>
      <c r="AH62" s="143" t="s">
        <v>701</v>
      </c>
      <c r="AI62" s="143">
        <v>15</v>
      </c>
      <c r="AJ62" s="143" t="s">
        <v>702</v>
      </c>
      <c r="AK62" s="143" t="s">
        <v>703</v>
      </c>
      <c r="AL62" s="143">
        <v>5</v>
      </c>
      <c r="AM62" s="148" t="s">
        <v>704</v>
      </c>
      <c r="AN62" s="85" t="s">
        <v>705</v>
      </c>
      <c r="AO62" s="143">
        <v>10</v>
      </c>
      <c r="AP62" s="149" t="s">
        <v>706</v>
      </c>
      <c r="AQ62" s="85" t="s">
        <v>707</v>
      </c>
      <c r="AR62" s="143">
        <v>20</v>
      </c>
      <c r="AS62" s="150" t="s">
        <v>708</v>
      </c>
      <c r="AT62" s="143" t="s">
        <v>709</v>
      </c>
      <c r="AU62" s="143">
        <v>20</v>
      </c>
      <c r="AV62" s="151" t="s">
        <v>710</v>
      </c>
      <c r="AW62" s="143" t="s">
        <v>711</v>
      </c>
      <c r="AX62" s="152" t="s">
        <v>229</v>
      </c>
      <c r="AY62" s="100" t="s">
        <v>712</v>
      </c>
      <c r="AZ62" s="101" t="s">
        <v>713</v>
      </c>
      <c r="BA62" s="101">
        <v>10</v>
      </c>
      <c r="BB62" s="101" t="s">
        <v>189</v>
      </c>
      <c r="BC62" s="101" t="s">
        <v>714</v>
      </c>
      <c r="BD62" s="101">
        <v>3</v>
      </c>
    </row>
    <row r="63" spans="1:16178" s="134" customFormat="1" ht="30" customHeight="1">
      <c r="A63" s="37" t="s">
        <v>45</v>
      </c>
      <c r="B63" s="37" t="s">
        <v>46</v>
      </c>
      <c r="C63" s="9">
        <v>604</v>
      </c>
      <c r="D63" s="38" t="s">
        <v>562</v>
      </c>
      <c r="E63" s="51" t="s">
        <v>715</v>
      </c>
      <c r="F63" s="51">
        <v>13542</v>
      </c>
      <c r="G63" s="9" t="s">
        <v>716</v>
      </c>
      <c r="H63" s="9">
        <v>2018</v>
      </c>
      <c r="I63" s="9" t="s">
        <v>717</v>
      </c>
      <c r="J63" s="86">
        <v>81702.41</v>
      </c>
      <c r="K63" s="9" t="s">
        <v>79</v>
      </c>
      <c r="L63" s="85" t="s">
        <v>718</v>
      </c>
      <c r="M63" s="85" t="s">
        <v>719</v>
      </c>
      <c r="N63" s="85" t="s">
        <v>720</v>
      </c>
      <c r="O63" s="85" t="s">
        <v>721</v>
      </c>
      <c r="P63" s="9">
        <v>3504668</v>
      </c>
      <c r="Q63" s="85" t="s">
        <v>722</v>
      </c>
      <c r="R63" s="85" t="s">
        <v>723</v>
      </c>
      <c r="S63" s="85" t="s">
        <v>724</v>
      </c>
      <c r="T63" s="85">
        <v>0</v>
      </c>
      <c r="U63" s="85" t="s">
        <v>725</v>
      </c>
      <c r="V63" s="85">
        <v>100</v>
      </c>
      <c r="W63" s="9">
        <v>100</v>
      </c>
      <c r="X63" s="76" t="s">
        <v>51</v>
      </c>
      <c r="Y63" s="9">
        <v>3</v>
      </c>
      <c r="Z63" s="9">
        <v>11</v>
      </c>
      <c r="AA63" s="9">
        <v>5</v>
      </c>
      <c r="AB63" s="9">
        <v>4</v>
      </c>
      <c r="AC63" s="9"/>
      <c r="AD63" s="9"/>
      <c r="AE63" s="9">
        <v>5</v>
      </c>
      <c r="AF63" s="153">
        <v>1</v>
      </c>
      <c r="AG63" s="85" t="s">
        <v>726</v>
      </c>
      <c r="AH63" s="85" t="s">
        <v>727</v>
      </c>
      <c r="AI63" s="153">
        <v>0.4</v>
      </c>
      <c r="AJ63" s="85" t="s">
        <v>562</v>
      </c>
      <c r="AK63" s="85" t="s">
        <v>583</v>
      </c>
      <c r="AL63" s="153">
        <v>0.3</v>
      </c>
      <c r="AM63" s="85" t="s">
        <v>580</v>
      </c>
      <c r="AN63" s="85" t="s">
        <v>728</v>
      </c>
      <c r="AO63" s="153">
        <v>0.2</v>
      </c>
      <c r="AP63" s="85" t="s">
        <v>729</v>
      </c>
      <c r="AQ63" s="85" t="s">
        <v>581</v>
      </c>
      <c r="AR63" s="153">
        <v>0.1</v>
      </c>
      <c r="AS63" s="9"/>
      <c r="AT63" s="53"/>
      <c r="AU63" s="9"/>
      <c r="AV63" s="9"/>
      <c r="AW63" s="9"/>
      <c r="AX63" s="82"/>
    </row>
    <row r="64" spans="1:16178" s="101" customFormat="1" ht="27" customHeight="1">
      <c r="A64" s="154" t="s">
        <v>45</v>
      </c>
      <c r="B64" s="154" t="s">
        <v>46</v>
      </c>
      <c r="C64" s="98">
        <v>604</v>
      </c>
      <c r="D64" s="155" t="s">
        <v>586</v>
      </c>
      <c r="E64" s="98" t="s">
        <v>595</v>
      </c>
      <c r="F64" s="98">
        <v>10873</v>
      </c>
      <c r="G64" s="98" t="s">
        <v>730</v>
      </c>
      <c r="H64" s="98">
        <v>2018</v>
      </c>
      <c r="I64" s="98" t="s">
        <v>731</v>
      </c>
      <c r="J64" s="156">
        <v>30068.78</v>
      </c>
      <c r="K64" s="98" t="s">
        <v>79</v>
      </c>
      <c r="L64" s="98" t="s">
        <v>212</v>
      </c>
      <c r="M64" s="98" t="s">
        <v>213</v>
      </c>
      <c r="N64" s="98" t="s">
        <v>214</v>
      </c>
      <c r="O64" s="98" t="s">
        <v>215</v>
      </c>
      <c r="P64" s="41">
        <v>3504666</v>
      </c>
      <c r="Q64" s="42" t="s">
        <v>216</v>
      </c>
      <c r="R64" s="42" t="s">
        <v>217</v>
      </c>
      <c r="S64" s="42" t="s">
        <v>218</v>
      </c>
      <c r="T64" s="42" t="s">
        <v>219</v>
      </c>
      <c r="U64" s="42" t="s">
        <v>220</v>
      </c>
      <c r="V64" s="41">
        <v>80</v>
      </c>
      <c r="W64" s="41">
        <v>100</v>
      </c>
      <c r="X64" s="76" t="s">
        <v>51</v>
      </c>
      <c r="Y64" s="41">
        <v>3</v>
      </c>
      <c r="Z64" s="41">
        <v>11</v>
      </c>
      <c r="AA64" s="41">
        <v>5</v>
      </c>
      <c r="AB64" s="41">
        <v>4</v>
      </c>
      <c r="AC64" s="41"/>
      <c r="AD64" s="41"/>
      <c r="AE64" s="41">
        <v>5</v>
      </c>
      <c r="AF64" s="98">
        <v>80</v>
      </c>
      <c r="AG64" s="98" t="s">
        <v>586</v>
      </c>
      <c r="AH64" s="98" t="s">
        <v>732</v>
      </c>
      <c r="AI64" s="98">
        <v>20</v>
      </c>
      <c r="AJ64" s="254" t="s">
        <v>620</v>
      </c>
      <c r="AK64" s="98" t="s">
        <v>733</v>
      </c>
      <c r="AL64" s="253">
        <v>0.1</v>
      </c>
      <c r="AM64" s="254" t="s">
        <v>609</v>
      </c>
      <c r="AN64" s="98" t="s">
        <v>732</v>
      </c>
      <c r="AO64" s="98">
        <v>40</v>
      </c>
      <c r="AP64" s="98"/>
      <c r="AQ64" s="98"/>
      <c r="AR64" s="98"/>
      <c r="AS64" s="41"/>
      <c r="AT64" s="41"/>
      <c r="AU64" s="41"/>
      <c r="AV64" s="41"/>
      <c r="AW64" s="41"/>
      <c r="AX64" s="77"/>
      <c r="AY64" s="100"/>
    </row>
    <row r="65" spans="1:16178" s="134" customFormat="1" ht="51" customHeight="1">
      <c r="A65" s="37" t="s">
        <v>45</v>
      </c>
      <c r="B65" s="37" t="s">
        <v>46</v>
      </c>
      <c r="C65" s="9"/>
      <c r="D65" s="38" t="s">
        <v>562</v>
      </c>
      <c r="E65" s="51" t="s">
        <v>734</v>
      </c>
      <c r="F65" s="51">
        <v>13542</v>
      </c>
      <c r="G65" s="9" t="s">
        <v>735</v>
      </c>
      <c r="H65" s="9">
        <v>2020</v>
      </c>
      <c r="I65" s="9" t="s">
        <v>736</v>
      </c>
      <c r="J65" s="157">
        <v>80150.47</v>
      </c>
      <c r="K65" s="9" t="s">
        <v>106</v>
      </c>
      <c r="L65" s="85" t="s">
        <v>737</v>
      </c>
      <c r="M65" s="85" t="s">
        <v>738</v>
      </c>
      <c r="N65" s="85" t="s">
        <v>592</v>
      </c>
      <c r="O65" s="85" t="s">
        <v>593</v>
      </c>
      <c r="P65" s="9">
        <v>3504835</v>
      </c>
      <c r="Q65" s="85" t="s">
        <v>739</v>
      </c>
      <c r="R65" s="85" t="s">
        <v>740</v>
      </c>
      <c r="S65" s="85">
        <v>50</v>
      </c>
      <c r="T65" s="85">
        <v>0</v>
      </c>
      <c r="U65" s="85" t="s">
        <v>741</v>
      </c>
      <c r="V65" s="85">
        <v>50</v>
      </c>
      <c r="W65" s="9">
        <v>100</v>
      </c>
      <c r="X65" s="76" t="s">
        <v>51</v>
      </c>
      <c r="Y65" s="9">
        <v>3</v>
      </c>
      <c r="Z65" s="9">
        <v>2</v>
      </c>
      <c r="AA65" s="9">
        <v>1</v>
      </c>
      <c r="AB65" s="9">
        <v>4</v>
      </c>
      <c r="AC65" s="9"/>
      <c r="AD65" s="9"/>
      <c r="AE65" s="9">
        <v>5</v>
      </c>
      <c r="AF65" s="153">
        <v>1</v>
      </c>
      <c r="AG65" s="85" t="s">
        <v>562</v>
      </c>
      <c r="AH65" s="85" t="s">
        <v>583</v>
      </c>
      <c r="AI65" s="153">
        <v>0.3</v>
      </c>
      <c r="AJ65" s="85" t="s">
        <v>580</v>
      </c>
      <c r="AK65" s="85" t="s">
        <v>581</v>
      </c>
      <c r="AL65" s="153">
        <v>0.4</v>
      </c>
      <c r="AM65" s="85" t="s">
        <v>729</v>
      </c>
      <c r="AN65" s="85" t="s">
        <v>728</v>
      </c>
      <c r="AO65" s="153">
        <v>0.2</v>
      </c>
      <c r="AP65" s="85" t="s">
        <v>562</v>
      </c>
      <c r="AQ65" s="85" t="s">
        <v>727</v>
      </c>
      <c r="AR65" s="153">
        <v>0.1</v>
      </c>
      <c r="AS65" s="9"/>
      <c r="AT65" s="53"/>
      <c r="AU65" s="53"/>
      <c r="AV65" s="9"/>
      <c r="AW65" s="9"/>
      <c r="AX65" s="82"/>
    </row>
    <row r="66" spans="1:16178" s="101" customFormat="1" ht="43.5" customHeight="1">
      <c r="A66" s="154" t="s">
        <v>45</v>
      </c>
      <c r="B66" s="154" t="s">
        <v>46</v>
      </c>
      <c r="C66" s="98"/>
      <c r="D66" s="155" t="s">
        <v>562</v>
      </c>
      <c r="E66" s="98" t="s">
        <v>742</v>
      </c>
      <c r="F66" s="98">
        <v>5993</v>
      </c>
      <c r="G66" s="73" t="s">
        <v>743</v>
      </c>
      <c r="H66" s="98">
        <v>2020</v>
      </c>
      <c r="I66" s="98" t="s">
        <v>744</v>
      </c>
      <c r="J66" s="99">
        <v>258160.91</v>
      </c>
      <c r="K66" s="98" t="s">
        <v>106</v>
      </c>
      <c r="L66" s="158" t="s">
        <v>692</v>
      </c>
      <c r="M66" s="159" t="s">
        <v>745</v>
      </c>
      <c r="N66" s="143" t="s">
        <v>746</v>
      </c>
      <c r="O66" s="143" t="s">
        <v>747</v>
      </c>
      <c r="P66" s="41">
        <v>3504896</v>
      </c>
      <c r="Q66" s="143">
        <v>16</v>
      </c>
      <c r="R66" s="143">
        <v>0</v>
      </c>
      <c r="S66" s="143">
        <v>16</v>
      </c>
      <c r="T66" s="143" t="s">
        <v>73</v>
      </c>
      <c r="U66" s="143" t="s">
        <v>748</v>
      </c>
      <c r="V66" s="41">
        <v>83</v>
      </c>
      <c r="W66" s="41">
        <v>100</v>
      </c>
      <c r="X66" s="76" t="s">
        <v>51</v>
      </c>
      <c r="Y66" s="41">
        <v>2</v>
      </c>
      <c r="Z66" s="41">
        <v>5</v>
      </c>
      <c r="AA66" s="41">
        <v>4</v>
      </c>
      <c r="AB66" s="41">
        <v>4</v>
      </c>
      <c r="AC66" s="41"/>
      <c r="AD66" s="41" t="s">
        <v>73</v>
      </c>
      <c r="AE66" s="41">
        <v>5</v>
      </c>
      <c r="AF66" s="143">
        <v>83</v>
      </c>
      <c r="AG66" s="143" t="s">
        <v>562</v>
      </c>
      <c r="AH66" s="143" t="s">
        <v>749</v>
      </c>
      <c r="AI66" s="160">
        <v>0.25</v>
      </c>
      <c r="AJ66" s="161" t="s">
        <v>750</v>
      </c>
      <c r="AK66" s="161" t="s">
        <v>705</v>
      </c>
      <c r="AL66" s="160">
        <v>0.2</v>
      </c>
      <c r="AM66" s="149" t="s">
        <v>702</v>
      </c>
      <c r="AN66" s="85" t="s">
        <v>751</v>
      </c>
      <c r="AO66" s="160">
        <v>0.2</v>
      </c>
      <c r="AP66" s="143" t="s">
        <v>752</v>
      </c>
      <c r="AQ66" s="143" t="s">
        <v>753</v>
      </c>
      <c r="AR66" s="160">
        <v>0.05</v>
      </c>
      <c r="AS66" s="161" t="s">
        <v>710</v>
      </c>
      <c r="AT66" s="161" t="s">
        <v>711</v>
      </c>
      <c r="AU66" s="162">
        <v>0.05</v>
      </c>
      <c r="AV66" s="143" t="s">
        <v>754</v>
      </c>
      <c r="AW66" s="143" t="s">
        <v>755</v>
      </c>
      <c r="AX66" s="163">
        <v>0.05</v>
      </c>
      <c r="AY66" s="100" t="s">
        <v>189</v>
      </c>
      <c r="AZ66" s="101" t="s">
        <v>756</v>
      </c>
      <c r="BA66" s="101">
        <v>3</v>
      </c>
    </row>
    <row r="67" spans="1:16178" s="80" customFormat="1" ht="22.5" customHeight="1">
      <c r="A67" s="42" t="s">
        <v>45</v>
      </c>
      <c r="B67" s="42" t="s">
        <v>46</v>
      </c>
      <c r="C67" s="41">
        <v>481</v>
      </c>
      <c r="D67" s="73" t="s">
        <v>309</v>
      </c>
      <c r="E67" s="41" t="s">
        <v>757</v>
      </c>
      <c r="F67" s="41">
        <v>15683</v>
      </c>
      <c r="G67" s="41" t="s">
        <v>758</v>
      </c>
      <c r="H67" s="41">
        <v>2019</v>
      </c>
      <c r="I67" s="41" t="s">
        <v>759</v>
      </c>
      <c r="J67" s="74">
        <v>44950.07</v>
      </c>
      <c r="K67" s="41" t="s">
        <v>79</v>
      </c>
      <c r="L67" s="41" t="s">
        <v>257</v>
      </c>
      <c r="M67" s="41" t="s">
        <v>258</v>
      </c>
      <c r="N67" s="41" t="s">
        <v>760</v>
      </c>
      <c r="O67" s="41" t="s">
        <v>761</v>
      </c>
      <c r="P67" s="41">
        <v>3903477</v>
      </c>
      <c r="Q67" s="41">
        <v>50</v>
      </c>
      <c r="R67" s="41">
        <f>J67/(5*200*8)</f>
        <v>5.6187587499999996</v>
      </c>
      <c r="S67" s="41">
        <v>30</v>
      </c>
      <c r="T67" s="41">
        <v>20</v>
      </c>
      <c r="U67" s="117">
        <f>SUM(R67:T67)</f>
        <v>55.618758749999998</v>
      </c>
      <c r="V67" s="41">
        <v>60</v>
      </c>
      <c r="W67" s="41">
        <v>100</v>
      </c>
      <c r="X67" s="76" t="s">
        <v>51</v>
      </c>
      <c r="Y67" s="41">
        <v>4</v>
      </c>
      <c r="Z67" s="41">
        <v>3</v>
      </c>
      <c r="AA67" s="41">
        <v>1</v>
      </c>
      <c r="AB67" s="41">
        <v>4</v>
      </c>
      <c r="AC67" s="41"/>
      <c r="AD67" s="41"/>
      <c r="AE67" s="41">
        <v>4</v>
      </c>
      <c r="AF67" s="163">
        <v>0.45</v>
      </c>
      <c r="AG67" s="41" t="s">
        <v>309</v>
      </c>
      <c r="AH67" s="41" t="s">
        <v>762</v>
      </c>
      <c r="AI67" s="128">
        <v>0.3</v>
      </c>
      <c r="AJ67" s="41"/>
      <c r="AK67" s="41"/>
      <c r="AL67" s="41"/>
      <c r="AM67" s="41"/>
      <c r="AN67" s="41"/>
      <c r="AO67" s="41"/>
      <c r="AP67" s="41"/>
      <c r="AQ67" s="41"/>
      <c r="AR67" s="41"/>
      <c r="AS67" s="41" t="s">
        <v>763</v>
      </c>
      <c r="AT67" s="41" t="s">
        <v>764</v>
      </c>
      <c r="AU67" s="163">
        <v>0.05</v>
      </c>
      <c r="AV67" s="97" t="s">
        <v>273</v>
      </c>
      <c r="AW67" s="41"/>
      <c r="AX67" s="163">
        <v>0.1</v>
      </c>
      <c r="AY67" s="78"/>
    </row>
    <row r="68" spans="1:16178" s="169" customFormat="1" ht="38.25" customHeight="1">
      <c r="A68" s="43">
        <v>510</v>
      </c>
      <c r="B68" s="43" t="s">
        <v>46</v>
      </c>
      <c r="C68" s="43">
        <v>481</v>
      </c>
      <c r="D68" s="39" t="s">
        <v>468</v>
      </c>
      <c r="E68" s="43" t="s">
        <v>475</v>
      </c>
      <c r="F68" s="43">
        <v>5098</v>
      </c>
      <c r="G68" s="9" t="s">
        <v>765</v>
      </c>
      <c r="H68" s="9">
        <v>2021</v>
      </c>
      <c r="I68" s="9" t="s">
        <v>766</v>
      </c>
      <c r="J68" s="164">
        <v>78564.009999999995</v>
      </c>
      <c r="K68" s="43" t="s">
        <v>767</v>
      </c>
      <c r="L68" s="9" t="s">
        <v>768</v>
      </c>
      <c r="M68" s="9" t="s">
        <v>769</v>
      </c>
      <c r="N68" s="43" t="s">
        <v>770</v>
      </c>
      <c r="O68" s="43" t="s">
        <v>771</v>
      </c>
      <c r="P68" s="43">
        <v>7000154</v>
      </c>
      <c r="Q68" s="43">
        <v>20</v>
      </c>
      <c r="R68" s="43">
        <v>5</v>
      </c>
      <c r="S68" s="43">
        <v>1</v>
      </c>
      <c r="T68" s="43">
        <v>34.5</v>
      </c>
      <c r="U68" s="43">
        <v>55.5</v>
      </c>
      <c r="V68" s="165">
        <v>0.7</v>
      </c>
      <c r="W68" s="43">
        <v>60</v>
      </c>
      <c r="X68" s="166" t="s">
        <v>51</v>
      </c>
      <c r="Y68" s="43">
        <v>4</v>
      </c>
      <c r="Z68" s="43">
        <v>6</v>
      </c>
      <c r="AA68" s="43">
        <v>3</v>
      </c>
      <c r="AB68" s="43"/>
      <c r="AC68" s="9" t="s">
        <v>772</v>
      </c>
      <c r="AD68" s="43">
        <v>34.5</v>
      </c>
      <c r="AE68" s="43" t="s">
        <v>773</v>
      </c>
      <c r="AF68" s="43">
        <v>90</v>
      </c>
      <c r="AG68" s="43" t="s">
        <v>468</v>
      </c>
      <c r="AH68" s="43" t="s">
        <v>774</v>
      </c>
      <c r="AI68" s="165">
        <v>1</v>
      </c>
      <c r="AJ68" s="43"/>
      <c r="AK68" s="43"/>
      <c r="AL68" s="43"/>
      <c r="AM68" s="43"/>
      <c r="AN68" s="43"/>
      <c r="AO68" s="43"/>
      <c r="AP68" s="43"/>
      <c r="AQ68" s="43"/>
      <c r="AR68" s="43"/>
      <c r="AS68" s="43"/>
      <c r="AT68" s="43"/>
      <c r="AU68" s="43"/>
      <c r="AV68" s="43"/>
      <c r="AW68" s="43"/>
      <c r="AX68" s="167"/>
      <c r="AY68" s="168"/>
    </row>
    <row r="69" spans="1:16178" s="134" customFormat="1" ht="63" customHeight="1">
      <c r="A69" s="9">
        <v>510</v>
      </c>
      <c r="B69" s="9" t="s">
        <v>46</v>
      </c>
      <c r="C69" s="9">
        <v>481</v>
      </c>
      <c r="D69" s="178" t="s">
        <v>468</v>
      </c>
      <c r="E69" s="43" t="s">
        <v>475</v>
      </c>
      <c r="F69" s="43">
        <v>5098</v>
      </c>
      <c r="G69" s="9" t="s">
        <v>775</v>
      </c>
      <c r="H69" s="9">
        <v>2023</v>
      </c>
      <c r="I69" s="9" t="s">
        <v>776</v>
      </c>
      <c r="J69" s="203">
        <v>59166.55</v>
      </c>
      <c r="K69" s="9" t="s">
        <v>777</v>
      </c>
      <c r="L69" s="9" t="s">
        <v>778</v>
      </c>
      <c r="M69" s="9" t="s">
        <v>779</v>
      </c>
      <c r="N69" s="44"/>
      <c r="O69" s="44"/>
      <c r="P69" s="44">
        <v>7000438</v>
      </c>
      <c r="Q69" s="44">
        <v>45</v>
      </c>
      <c r="R69" s="44">
        <v>15</v>
      </c>
      <c r="S69" s="44">
        <v>28</v>
      </c>
      <c r="T69" s="44">
        <v>23</v>
      </c>
      <c r="U69" s="44">
        <v>66</v>
      </c>
      <c r="V69" s="44"/>
      <c r="W69" s="44">
        <v>27</v>
      </c>
      <c r="X69" s="44" t="s">
        <v>51</v>
      </c>
      <c r="Y69" s="44"/>
      <c r="Z69" s="44"/>
      <c r="AA69" s="44"/>
      <c r="AB69" s="44"/>
      <c r="AC69" s="44" t="s">
        <v>780</v>
      </c>
      <c r="AD69" s="44">
        <v>23</v>
      </c>
      <c r="AE69" s="44">
        <v>5</v>
      </c>
      <c r="AF69" s="44">
        <v>60</v>
      </c>
      <c r="AG69" s="44" t="s">
        <v>468</v>
      </c>
      <c r="AH69" s="44" t="s">
        <v>781</v>
      </c>
      <c r="AI69" s="44">
        <v>40</v>
      </c>
      <c r="AJ69" s="44" t="s">
        <v>1973</v>
      </c>
      <c r="AK69" s="44" t="s">
        <v>1974</v>
      </c>
      <c r="AL69" s="44">
        <v>20</v>
      </c>
      <c r="AM69" s="44"/>
      <c r="AN69" s="44"/>
      <c r="AO69" s="44"/>
      <c r="AP69" s="44"/>
      <c r="AQ69" s="44"/>
      <c r="AR69" s="44"/>
      <c r="AS69" s="44"/>
      <c r="AT69" s="44"/>
      <c r="AU69" s="44"/>
      <c r="AV69" s="44"/>
      <c r="AW69" s="44"/>
      <c r="AX69" s="182"/>
      <c r="AY69" s="183"/>
      <c r="AZ69" s="200"/>
      <c r="BA69" s="200"/>
      <c r="BB69" s="200"/>
      <c r="BC69" s="200"/>
      <c r="BD69" s="200"/>
      <c r="BE69" s="200"/>
      <c r="BF69" s="200"/>
      <c r="BG69" s="200"/>
      <c r="BH69" s="200"/>
      <c r="BI69" s="200"/>
      <c r="BJ69" s="200"/>
      <c r="BK69" s="200"/>
      <c r="BL69" s="200"/>
      <c r="BM69" s="200"/>
      <c r="BN69" s="200"/>
      <c r="BO69" s="200"/>
      <c r="BP69" s="200"/>
      <c r="BQ69" s="200"/>
      <c r="BR69" s="200"/>
      <c r="BS69" s="200"/>
      <c r="BT69" s="200"/>
      <c r="BU69" s="200"/>
      <c r="BV69" s="200"/>
      <c r="BW69" s="200"/>
      <c r="BX69" s="200"/>
      <c r="BY69" s="200"/>
      <c r="BZ69" s="200"/>
      <c r="CA69" s="200"/>
      <c r="CB69" s="200"/>
      <c r="CC69" s="200"/>
      <c r="CD69" s="200"/>
      <c r="CE69" s="200"/>
      <c r="CF69" s="200"/>
      <c r="CG69" s="200"/>
      <c r="CH69" s="200"/>
      <c r="CI69" s="200"/>
      <c r="CJ69" s="200"/>
      <c r="CK69" s="200"/>
      <c r="CL69" s="200"/>
      <c r="CM69" s="200"/>
      <c r="CN69" s="200"/>
      <c r="CO69" s="200"/>
      <c r="CP69" s="200"/>
      <c r="CQ69" s="200"/>
      <c r="CR69" s="200"/>
      <c r="CS69" s="200"/>
      <c r="CT69" s="200"/>
      <c r="CU69" s="200"/>
      <c r="CV69" s="200"/>
      <c r="CW69" s="200"/>
      <c r="CX69" s="200"/>
      <c r="CY69" s="200"/>
      <c r="CZ69" s="200"/>
      <c r="DA69" s="200"/>
      <c r="DB69" s="200"/>
      <c r="DC69" s="200"/>
      <c r="DD69" s="200"/>
      <c r="DE69" s="200"/>
      <c r="DF69" s="200"/>
      <c r="DG69" s="200"/>
      <c r="DH69" s="200"/>
      <c r="DI69" s="200"/>
      <c r="DJ69" s="200"/>
      <c r="DK69" s="200"/>
      <c r="DL69" s="200"/>
      <c r="DM69" s="200"/>
      <c r="DN69" s="200"/>
      <c r="DO69" s="200"/>
      <c r="DP69" s="200"/>
      <c r="DQ69" s="200"/>
      <c r="DR69" s="200"/>
      <c r="DS69" s="200"/>
      <c r="DT69" s="200"/>
      <c r="DU69" s="200"/>
      <c r="DV69" s="200"/>
      <c r="DW69" s="200"/>
      <c r="DX69" s="200"/>
      <c r="DY69" s="200"/>
      <c r="DZ69" s="200"/>
      <c r="EA69" s="200"/>
      <c r="EB69" s="200"/>
      <c r="EC69" s="200"/>
      <c r="ED69" s="200"/>
      <c r="EE69" s="200"/>
      <c r="EF69" s="200"/>
      <c r="EG69" s="200"/>
      <c r="EH69" s="200"/>
      <c r="EI69" s="200"/>
      <c r="EJ69" s="200"/>
      <c r="EK69" s="200"/>
      <c r="EL69" s="200"/>
      <c r="EM69" s="200"/>
      <c r="EN69" s="200"/>
      <c r="EO69" s="200"/>
      <c r="EP69" s="200"/>
      <c r="EQ69" s="200"/>
      <c r="ER69" s="200"/>
      <c r="ES69" s="200"/>
      <c r="ET69" s="200"/>
      <c r="EU69" s="200"/>
      <c r="EV69" s="200"/>
      <c r="EW69" s="200"/>
      <c r="EX69" s="200"/>
      <c r="EY69" s="200"/>
      <c r="EZ69" s="200"/>
      <c r="FA69" s="200"/>
      <c r="FB69" s="200"/>
      <c r="FC69" s="200"/>
      <c r="FD69" s="200"/>
      <c r="FE69" s="200"/>
      <c r="FF69" s="200"/>
      <c r="FG69" s="200"/>
      <c r="FH69" s="200"/>
      <c r="FI69" s="200"/>
      <c r="FJ69" s="200"/>
      <c r="FK69" s="200"/>
      <c r="FL69" s="200"/>
      <c r="FM69" s="200"/>
      <c r="FN69" s="200"/>
      <c r="FO69" s="200"/>
      <c r="FP69" s="200"/>
      <c r="FQ69" s="200"/>
      <c r="FR69" s="200"/>
      <c r="FS69" s="200"/>
      <c r="FT69" s="200"/>
      <c r="FU69" s="200"/>
      <c r="FV69" s="200"/>
      <c r="FW69" s="200"/>
      <c r="FX69" s="200"/>
      <c r="FY69" s="200"/>
      <c r="FZ69" s="200"/>
      <c r="GA69" s="200"/>
      <c r="GB69" s="200"/>
      <c r="GC69" s="200"/>
      <c r="GD69" s="200"/>
      <c r="GE69" s="200"/>
      <c r="GF69" s="200"/>
      <c r="GG69" s="200"/>
      <c r="GH69" s="200"/>
      <c r="GI69" s="200"/>
      <c r="GJ69" s="200"/>
      <c r="GK69" s="200"/>
      <c r="GL69" s="200"/>
      <c r="GM69" s="200"/>
      <c r="GN69" s="200"/>
      <c r="GO69" s="200"/>
      <c r="GP69" s="200"/>
      <c r="GQ69" s="200"/>
      <c r="GR69" s="200"/>
      <c r="GS69" s="200"/>
      <c r="GT69" s="200"/>
      <c r="GU69" s="200"/>
      <c r="GV69" s="200"/>
      <c r="GW69" s="200"/>
      <c r="GX69" s="200"/>
      <c r="GY69" s="200"/>
      <c r="GZ69" s="200"/>
      <c r="HA69" s="200"/>
      <c r="HB69" s="200"/>
      <c r="HC69" s="200"/>
      <c r="HD69" s="200"/>
      <c r="HE69" s="200"/>
      <c r="HF69" s="200"/>
      <c r="HG69" s="200"/>
      <c r="HH69" s="200"/>
      <c r="HI69" s="200"/>
      <c r="HJ69" s="200"/>
      <c r="HK69" s="200"/>
      <c r="HL69" s="200"/>
      <c r="HM69" s="200"/>
      <c r="HN69" s="200"/>
      <c r="HO69" s="200"/>
      <c r="HP69" s="200"/>
      <c r="HQ69" s="200"/>
      <c r="HR69" s="200"/>
      <c r="HS69" s="200"/>
      <c r="HT69" s="200"/>
      <c r="HU69" s="200"/>
      <c r="HV69" s="200"/>
      <c r="HW69" s="200"/>
      <c r="HX69" s="200"/>
      <c r="HY69" s="200"/>
      <c r="HZ69" s="200"/>
      <c r="IA69" s="200"/>
      <c r="IB69" s="200"/>
      <c r="IC69" s="200"/>
      <c r="ID69" s="200"/>
      <c r="IE69" s="200"/>
      <c r="IF69" s="200"/>
      <c r="IG69" s="200"/>
      <c r="IH69" s="200"/>
      <c r="II69" s="200"/>
      <c r="IJ69" s="200"/>
      <c r="IK69" s="200"/>
      <c r="IL69" s="200"/>
      <c r="IM69" s="200"/>
      <c r="IN69" s="200"/>
      <c r="IO69" s="200"/>
      <c r="IP69" s="200"/>
      <c r="IQ69" s="200"/>
      <c r="IR69" s="200"/>
      <c r="IS69" s="200"/>
      <c r="IT69" s="200"/>
      <c r="IU69" s="200"/>
      <c r="IV69" s="200"/>
      <c r="IW69" s="200"/>
      <c r="IX69" s="200"/>
      <c r="IY69" s="200"/>
      <c r="IZ69" s="200"/>
      <c r="JA69" s="200"/>
      <c r="JB69" s="200"/>
      <c r="JC69" s="200"/>
      <c r="JD69" s="200"/>
      <c r="JE69" s="200"/>
      <c r="JF69" s="200"/>
      <c r="JG69" s="200"/>
      <c r="JH69" s="200"/>
      <c r="JI69" s="200"/>
      <c r="JJ69" s="200"/>
      <c r="JK69" s="200"/>
      <c r="JL69" s="200"/>
      <c r="JM69" s="200"/>
      <c r="JN69" s="200"/>
      <c r="JO69" s="200"/>
      <c r="JP69" s="200"/>
      <c r="JQ69" s="200"/>
      <c r="JR69" s="200"/>
      <c r="JS69" s="200"/>
      <c r="JT69" s="200"/>
      <c r="JU69" s="200"/>
      <c r="JV69" s="200"/>
      <c r="JW69" s="200"/>
      <c r="JX69" s="200"/>
      <c r="JY69" s="200"/>
      <c r="JZ69" s="200"/>
      <c r="KA69" s="200"/>
      <c r="KB69" s="200"/>
      <c r="KC69" s="200"/>
      <c r="KD69" s="200"/>
      <c r="KE69" s="200"/>
      <c r="KF69" s="200"/>
      <c r="KG69" s="200"/>
      <c r="KH69" s="200"/>
      <c r="KI69" s="200"/>
      <c r="KJ69" s="200"/>
      <c r="KK69" s="200"/>
      <c r="KL69" s="200"/>
      <c r="KM69" s="200"/>
      <c r="KN69" s="200"/>
      <c r="KO69" s="200"/>
      <c r="KP69" s="200"/>
      <c r="KQ69" s="200"/>
      <c r="KR69" s="200"/>
      <c r="KS69" s="200"/>
      <c r="KT69" s="200"/>
      <c r="KU69" s="200"/>
      <c r="KV69" s="200"/>
      <c r="KW69" s="200"/>
      <c r="KX69" s="200"/>
      <c r="KY69" s="200"/>
      <c r="KZ69" s="200"/>
      <c r="LA69" s="200"/>
      <c r="LB69" s="200"/>
      <c r="LC69" s="200"/>
      <c r="LD69" s="200"/>
      <c r="LE69" s="200"/>
      <c r="LF69" s="200"/>
      <c r="LG69" s="200"/>
      <c r="LH69" s="200"/>
      <c r="LI69" s="200"/>
      <c r="LJ69" s="200"/>
      <c r="LK69" s="200"/>
      <c r="LL69" s="200"/>
      <c r="LM69" s="200"/>
      <c r="LN69" s="200"/>
      <c r="LO69" s="200"/>
      <c r="LP69" s="200"/>
      <c r="LQ69" s="200"/>
      <c r="LR69" s="200"/>
      <c r="LS69" s="200"/>
      <c r="LT69" s="200"/>
      <c r="LU69" s="200"/>
      <c r="LV69" s="200"/>
      <c r="LW69" s="200"/>
      <c r="LX69" s="200"/>
      <c r="LY69" s="200"/>
      <c r="LZ69" s="200"/>
      <c r="MA69" s="200"/>
      <c r="MB69" s="200"/>
      <c r="MC69" s="200"/>
      <c r="MD69" s="200"/>
      <c r="ME69" s="200"/>
      <c r="MF69" s="200"/>
      <c r="MG69" s="200"/>
      <c r="MH69" s="200"/>
      <c r="MI69" s="200"/>
      <c r="MJ69" s="200"/>
      <c r="MK69" s="200"/>
      <c r="ML69" s="200"/>
      <c r="MM69" s="200"/>
      <c r="MN69" s="200"/>
      <c r="MO69" s="200"/>
      <c r="MP69" s="200"/>
      <c r="MQ69" s="200"/>
      <c r="MR69" s="200"/>
      <c r="MS69" s="200"/>
      <c r="MT69" s="200"/>
      <c r="MU69" s="200"/>
      <c r="MV69" s="200"/>
      <c r="MW69" s="200"/>
      <c r="MX69" s="200"/>
      <c r="MY69" s="200"/>
      <c r="MZ69" s="200"/>
      <c r="NA69" s="200"/>
      <c r="NB69" s="200"/>
      <c r="NC69" s="200"/>
      <c r="ND69" s="200"/>
      <c r="NE69" s="200"/>
      <c r="NF69" s="200"/>
      <c r="NG69" s="200"/>
      <c r="NH69" s="200"/>
      <c r="NI69" s="200"/>
      <c r="NJ69" s="200"/>
      <c r="NK69" s="200"/>
      <c r="NL69" s="200"/>
      <c r="NM69" s="200"/>
      <c r="NN69" s="200"/>
      <c r="NO69" s="200"/>
      <c r="NP69" s="200"/>
      <c r="NQ69" s="200"/>
      <c r="NR69" s="200"/>
      <c r="NS69" s="200"/>
      <c r="NT69" s="200"/>
      <c r="NU69" s="200"/>
      <c r="NV69" s="200"/>
      <c r="NW69" s="200"/>
      <c r="NX69" s="200"/>
      <c r="NY69" s="200"/>
      <c r="NZ69" s="200"/>
      <c r="OA69" s="200"/>
      <c r="OB69" s="200"/>
      <c r="OC69" s="200"/>
      <c r="OD69" s="200"/>
      <c r="OE69" s="200"/>
      <c r="OF69" s="200"/>
      <c r="OG69" s="200"/>
      <c r="OH69" s="200"/>
      <c r="OI69" s="200"/>
      <c r="OJ69" s="200"/>
      <c r="OK69" s="200"/>
      <c r="OL69" s="200"/>
      <c r="OM69" s="200"/>
      <c r="ON69" s="200"/>
      <c r="OO69" s="200"/>
      <c r="OP69" s="200"/>
      <c r="OQ69" s="200"/>
      <c r="OR69" s="200"/>
      <c r="OS69" s="200"/>
      <c r="OT69" s="200"/>
      <c r="OU69" s="200"/>
      <c r="OV69" s="200"/>
      <c r="OW69" s="200"/>
      <c r="OX69" s="200"/>
      <c r="OY69" s="200"/>
      <c r="OZ69" s="200"/>
      <c r="PA69" s="200"/>
      <c r="PB69" s="200"/>
      <c r="PC69" s="200"/>
      <c r="PD69" s="200"/>
      <c r="PE69" s="200"/>
      <c r="PF69" s="200"/>
      <c r="PG69" s="200"/>
      <c r="PH69" s="200"/>
      <c r="PI69" s="200"/>
      <c r="PJ69" s="200"/>
      <c r="PK69" s="200"/>
      <c r="PL69" s="200"/>
      <c r="PM69" s="200"/>
      <c r="PN69" s="200"/>
      <c r="PO69" s="200"/>
      <c r="PP69" s="200"/>
      <c r="PQ69" s="200"/>
      <c r="PR69" s="200"/>
      <c r="PS69" s="200"/>
      <c r="PT69" s="200"/>
      <c r="PU69" s="200"/>
      <c r="PV69" s="200"/>
      <c r="PW69" s="200"/>
      <c r="PX69" s="200"/>
      <c r="PY69" s="200"/>
      <c r="PZ69" s="200"/>
      <c r="QA69" s="200"/>
      <c r="QB69" s="200"/>
      <c r="QC69" s="200"/>
      <c r="QD69" s="200"/>
      <c r="QE69" s="200"/>
      <c r="QF69" s="200"/>
      <c r="QG69" s="200"/>
      <c r="QH69" s="200"/>
      <c r="QI69" s="200"/>
      <c r="QJ69" s="200"/>
      <c r="QK69" s="200"/>
      <c r="QL69" s="200"/>
      <c r="QM69" s="200"/>
      <c r="QN69" s="200"/>
      <c r="QO69" s="200"/>
      <c r="QP69" s="200"/>
      <c r="QQ69" s="200"/>
      <c r="QR69" s="200"/>
      <c r="QS69" s="200"/>
      <c r="QT69" s="200"/>
      <c r="QU69" s="200"/>
      <c r="QV69" s="200"/>
      <c r="QW69" s="200"/>
      <c r="QX69" s="200"/>
      <c r="QY69" s="200"/>
      <c r="QZ69" s="200"/>
      <c r="RA69" s="200"/>
      <c r="RB69" s="200"/>
      <c r="RC69" s="200"/>
      <c r="RD69" s="200"/>
      <c r="RE69" s="200"/>
      <c r="RF69" s="200"/>
      <c r="RG69" s="200"/>
      <c r="RH69" s="200"/>
      <c r="RI69" s="200"/>
      <c r="RJ69" s="200"/>
      <c r="RK69" s="200"/>
      <c r="RL69" s="200"/>
      <c r="RM69" s="200"/>
      <c r="RN69" s="200"/>
      <c r="RO69" s="200"/>
      <c r="RP69" s="200"/>
      <c r="RQ69" s="200"/>
      <c r="RR69" s="200"/>
      <c r="RS69" s="200"/>
      <c r="RT69" s="200"/>
      <c r="RU69" s="200"/>
      <c r="RV69" s="200"/>
      <c r="RW69" s="200"/>
      <c r="RX69" s="200"/>
      <c r="RY69" s="200"/>
      <c r="RZ69" s="200"/>
      <c r="SA69" s="200"/>
      <c r="SB69" s="200"/>
      <c r="SC69" s="200"/>
      <c r="SD69" s="200"/>
      <c r="SE69" s="200"/>
      <c r="SF69" s="200"/>
      <c r="SG69" s="200"/>
      <c r="SH69" s="200"/>
      <c r="SI69" s="200"/>
      <c r="SJ69" s="200"/>
      <c r="SK69" s="200"/>
      <c r="SL69" s="200"/>
      <c r="SM69" s="200"/>
      <c r="SN69" s="200"/>
      <c r="SO69" s="200"/>
      <c r="SP69" s="200"/>
      <c r="SQ69" s="200"/>
      <c r="SR69" s="200"/>
      <c r="SS69" s="200"/>
      <c r="ST69" s="200"/>
      <c r="SU69" s="200"/>
      <c r="SV69" s="200"/>
      <c r="SW69" s="200"/>
      <c r="SX69" s="200"/>
      <c r="SY69" s="200"/>
      <c r="SZ69" s="200"/>
      <c r="TA69" s="200"/>
      <c r="TB69" s="200"/>
      <c r="TC69" s="200"/>
      <c r="TD69" s="200"/>
      <c r="TE69" s="200"/>
      <c r="TF69" s="200"/>
      <c r="TG69" s="200"/>
      <c r="TH69" s="200"/>
      <c r="TI69" s="200"/>
      <c r="TJ69" s="200"/>
      <c r="TK69" s="200"/>
      <c r="TL69" s="200"/>
      <c r="TM69" s="200"/>
      <c r="TN69" s="200"/>
      <c r="TO69" s="200"/>
      <c r="TP69" s="200"/>
      <c r="TQ69" s="200"/>
      <c r="TR69" s="200"/>
      <c r="TS69" s="200"/>
      <c r="TT69" s="200"/>
      <c r="TU69" s="200"/>
      <c r="TV69" s="200"/>
      <c r="TW69" s="200"/>
      <c r="TX69" s="200"/>
      <c r="TY69" s="200"/>
      <c r="TZ69" s="200"/>
      <c r="UA69" s="200"/>
      <c r="UB69" s="200"/>
      <c r="UC69" s="200"/>
      <c r="UD69" s="200"/>
      <c r="UE69" s="200"/>
      <c r="UF69" s="200"/>
      <c r="UG69" s="200"/>
      <c r="UH69" s="200"/>
      <c r="UI69" s="200"/>
      <c r="UJ69" s="200"/>
      <c r="UK69" s="200"/>
      <c r="UL69" s="200"/>
      <c r="UM69" s="200"/>
      <c r="UN69" s="200"/>
      <c r="UO69" s="200"/>
      <c r="UP69" s="200"/>
      <c r="UQ69" s="200"/>
      <c r="UR69" s="200"/>
      <c r="US69" s="200"/>
      <c r="UT69" s="200"/>
      <c r="UU69" s="200"/>
      <c r="UV69" s="200"/>
      <c r="UW69" s="200"/>
      <c r="UX69" s="200"/>
      <c r="UY69" s="200"/>
      <c r="UZ69" s="200"/>
      <c r="VA69" s="200"/>
      <c r="VB69" s="200"/>
      <c r="VC69" s="200"/>
      <c r="VD69" s="200"/>
      <c r="VE69" s="200"/>
      <c r="VF69" s="200"/>
      <c r="VG69" s="200"/>
      <c r="VH69" s="200"/>
      <c r="VI69" s="200"/>
      <c r="VJ69" s="200"/>
      <c r="VK69" s="200"/>
      <c r="VL69" s="200"/>
      <c r="VM69" s="200"/>
      <c r="VN69" s="200"/>
      <c r="VO69" s="200"/>
      <c r="VP69" s="200"/>
      <c r="VQ69" s="200"/>
      <c r="VR69" s="200"/>
      <c r="VS69" s="200"/>
      <c r="VT69" s="200"/>
      <c r="VU69" s="200"/>
      <c r="VV69" s="200"/>
      <c r="VW69" s="200"/>
      <c r="VX69" s="200"/>
      <c r="VY69" s="200"/>
      <c r="VZ69" s="200"/>
      <c r="WA69" s="200"/>
      <c r="WB69" s="200"/>
      <c r="WC69" s="200"/>
      <c r="WD69" s="200"/>
      <c r="WE69" s="200"/>
      <c r="WF69" s="200"/>
      <c r="WG69" s="200"/>
      <c r="WH69" s="200"/>
      <c r="WI69" s="200"/>
      <c r="WJ69" s="200"/>
      <c r="WK69" s="200"/>
      <c r="WL69" s="200"/>
      <c r="WM69" s="200"/>
      <c r="WN69" s="200"/>
      <c r="WO69" s="200"/>
      <c r="WP69" s="200"/>
      <c r="WQ69" s="200"/>
      <c r="WR69" s="200"/>
      <c r="WS69" s="200"/>
      <c r="WT69" s="200"/>
      <c r="WU69" s="200"/>
      <c r="WV69" s="200"/>
      <c r="WW69" s="200"/>
      <c r="WX69" s="200"/>
      <c r="WY69" s="200"/>
      <c r="WZ69" s="200"/>
      <c r="XA69" s="200"/>
      <c r="XB69" s="200"/>
      <c r="XC69" s="200"/>
      <c r="XD69" s="200"/>
      <c r="XE69" s="200"/>
      <c r="XF69" s="200"/>
      <c r="XG69" s="200"/>
      <c r="XH69" s="200"/>
      <c r="XI69" s="200"/>
      <c r="XJ69" s="200"/>
      <c r="XK69" s="200"/>
      <c r="XL69" s="200"/>
      <c r="XM69" s="200"/>
      <c r="XN69" s="200"/>
      <c r="XO69" s="200"/>
      <c r="XP69" s="200"/>
      <c r="XQ69" s="200"/>
      <c r="XR69" s="200"/>
      <c r="XS69" s="200"/>
      <c r="XT69" s="200"/>
      <c r="XU69" s="200"/>
      <c r="XV69" s="200"/>
      <c r="XW69" s="200"/>
      <c r="XX69" s="200"/>
      <c r="XY69" s="200"/>
      <c r="XZ69" s="200"/>
      <c r="YA69" s="200"/>
      <c r="YB69" s="200"/>
      <c r="YC69" s="200"/>
      <c r="YD69" s="200"/>
      <c r="YE69" s="200"/>
      <c r="YF69" s="200"/>
      <c r="YG69" s="200"/>
      <c r="YH69" s="200"/>
      <c r="YI69" s="200"/>
      <c r="YJ69" s="200"/>
      <c r="YK69" s="200"/>
      <c r="YL69" s="200"/>
      <c r="YM69" s="200"/>
      <c r="YN69" s="200"/>
      <c r="YO69" s="200"/>
      <c r="YP69" s="200"/>
      <c r="YQ69" s="200"/>
      <c r="YR69" s="200"/>
      <c r="YS69" s="200"/>
      <c r="YT69" s="200"/>
      <c r="YU69" s="200"/>
      <c r="YV69" s="200"/>
      <c r="YW69" s="200"/>
      <c r="YX69" s="200"/>
      <c r="YY69" s="200"/>
      <c r="YZ69" s="200"/>
      <c r="ZA69" s="200"/>
      <c r="ZB69" s="200"/>
      <c r="ZC69" s="200"/>
      <c r="ZD69" s="200"/>
      <c r="ZE69" s="200"/>
      <c r="ZF69" s="200"/>
      <c r="ZG69" s="200"/>
      <c r="ZH69" s="200"/>
      <c r="ZI69" s="200"/>
      <c r="ZJ69" s="200"/>
      <c r="ZK69" s="200"/>
      <c r="ZL69" s="200"/>
      <c r="ZM69" s="200"/>
      <c r="ZN69" s="200"/>
      <c r="ZO69" s="200"/>
      <c r="ZP69" s="200"/>
      <c r="ZQ69" s="200"/>
      <c r="ZR69" s="200"/>
      <c r="ZS69" s="200"/>
      <c r="ZT69" s="200"/>
      <c r="ZU69" s="200"/>
      <c r="ZV69" s="200"/>
      <c r="ZW69" s="200"/>
      <c r="ZX69" s="200"/>
      <c r="ZY69" s="200"/>
      <c r="ZZ69" s="200"/>
      <c r="AAA69" s="200"/>
      <c r="AAB69" s="200"/>
      <c r="AAC69" s="200"/>
      <c r="AAD69" s="200"/>
      <c r="AAE69" s="200"/>
      <c r="AAF69" s="200"/>
      <c r="AAG69" s="200"/>
      <c r="AAH69" s="200"/>
      <c r="AAI69" s="200"/>
      <c r="AAJ69" s="200"/>
      <c r="AAK69" s="200"/>
      <c r="AAL69" s="200"/>
      <c r="AAM69" s="200"/>
      <c r="AAN69" s="200"/>
      <c r="AAO69" s="200"/>
      <c r="AAP69" s="200"/>
      <c r="AAQ69" s="200"/>
      <c r="AAR69" s="200"/>
      <c r="AAS69" s="200"/>
      <c r="AAT69" s="200"/>
      <c r="AAU69" s="200"/>
      <c r="AAV69" s="200"/>
      <c r="AAW69" s="200"/>
      <c r="AAX69" s="200"/>
      <c r="AAY69" s="200"/>
      <c r="AAZ69" s="200"/>
      <c r="ABA69" s="200"/>
      <c r="ABB69" s="200"/>
      <c r="ABC69" s="200"/>
      <c r="ABD69" s="200"/>
      <c r="ABE69" s="200"/>
      <c r="ABF69" s="200"/>
      <c r="ABG69" s="200"/>
      <c r="ABH69" s="200"/>
      <c r="ABI69" s="200"/>
      <c r="ABJ69" s="200"/>
      <c r="ABK69" s="200"/>
      <c r="ABL69" s="200"/>
      <c r="ABM69" s="200"/>
      <c r="ABN69" s="200"/>
      <c r="ABO69" s="200"/>
      <c r="ABP69" s="200"/>
      <c r="ABQ69" s="200"/>
      <c r="ABR69" s="200"/>
      <c r="ABS69" s="200"/>
      <c r="ABT69" s="200"/>
      <c r="ABU69" s="200"/>
      <c r="ABV69" s="200"/>
      <c r="ABW69" s="200"/>
      <c r="ABX69" s="200"/>
      <c r="ABY69" s="200"/>
      <c r="ABZ69" s="200"/>
      <c r="ACA69" s="200"/>
      <c r="ACB69" s="200"/>
      <c r="ACC69" s="200"/>
      <c r="ACD69" s="200"/>
      <c r="ACE69" s="200"/>
      <c r="ACF69" s="200"/>
      <c r="ACG69" s="200"/>
      <c r="ACH69" s="200"/>
      <c r="ACI69" s="200"/>
      <c r="ACJ69" s="200"/>
      <c r="ACK69" s="200"/>
      <c r="ACL69" s="200"/>
      <c r="ACM69" s="200"/>
      <c r="ACN69" s="200"/>
      <c r="ACO69" s="200"/>
      <c r="ACP69" s="200"/>
      <c r="ACQ69" s="200"/>
      <c r="ACR69" s="200"/>
      <c r="ACS69" s="200"/>
      <c r="ACT69" s="200"/>
      <c r="ACU69" s="200"/>
      <c r="ACV69" s="200"/>
      <c r="ACW69" s="200"/>
      <c r="ACX69" s="200"/>
      <c r="ACY69" s="200"/>
      <c r="ACZ69" s="200"/>
      <c r="ADA69" s="200"/>
      <c r="ADB69" s="200"/>
      <c r="ADC69" s="200"/>
      <c r="ADD69" s="200"/>
      <c r="ADE69" s="200"/>
      <c r="ADF69" s="200"/>
      <c r="ADG69" s="200"/>
      <c r="ADH69" s="200"/>
      <c r="ADI69" s="200"/>
      <c r="ADJ69" s="200"/>
      <c r="ADK69" s="200"/>
      <c r="ADL69" s="200"/>
      <c r="ADM69" s="200"/>
      <c r="ADN69" s="200"/>
      <c r="ADO69" s="200"/>
      <c r="ADP69" s="200"/>
      <c r="ADQ69" s="200"/>
      <c r="ADR69" s="200"/>
      <c r="ADS69" s="200"/>
      <c r="ADT69" s="200"/>
      <c r="ADU69" s="200"/>
      <c r="ADV69" s="200"/>
      <c r="ADW69" s="200"/>
      <c r="ADX69" s="200"/>
      <c r="ADY69" s="200"/>
      <c r="ADZ69" s="200"/>
      <c r="AEA69" s="200"/>
      <c r="AEB69" s="200"/>
      <c r="AEC69" s="200"/>
      <c r="AED69" s="200"/>
      <c r="AEE69" s="200"/>
      <c r="AEF69" s="200"/>
      <c r="AEG69" s="200"/>
      <c r="AEH69" s="200"/>
      <c r="AEI69" s="200"/>
      <c r="AEJ69" s="200"/>
      <c r="AEK69" s="200"/>
      <c r="AEL69" s="200"/>
      <c r="AEM69" s="200"/>
      <c r="AEN69" s="200"/>
      <c r="AEO69" s="200"/>
      <c r="AEP69" s="200"/>
      <c r="AEQ69" s="200"/>
      <c r="AER69" s="200"/>
      <c r="AES69" s="200"/>
      <c r="AET69" s="200"/>
      <c r="AEU69" s="200"/>
      <c r="AEV69" s="200"/>
      <c r="AEW69" s="200"/>
      <c r="AEX69" s="200"/>
      <c r="AEY69" s="200"/>
      <c r="AEZ69" s="200"/>
      <c r="AFA69" s="200"/>
      <c r="AFB69" s="200"/>
      <c r="AFC69" s="200"/>
      <c r="AFD69" s="200"/>
      <c r="AFE69" s="200"/>
      <c r="AFF69" s="200"/>
      <c r="AFG69" s="200"/>
      <c r="AFH69" s="200"/>
      <c r="AFI69" s="200"/>
      <c r="AFJ69" s="200"/>
      <c r="AFK69" s="200"/>
      <c r="AFL69" s="200"/>
      <c r="AFM69" s="200"/>
      <c r="AFN69" s="200"/>
      <c r="AFO69" s="200"/>
      <c r="AFP69" s="200"/>
      <c r="AFQ69" s="200"/>
      <c r="AFR69" s="200"/>
      <c r="AFS69" s="200"/>
      <c r="AFT69" s="200"/>
      <c r="AFU69" s="200"/>
      <c r="AFV69" s="200"/>
      <c r="AFW69" s="200"/>
      <c r="AFX69" s="200"/>
      <c r="AFY69" s="200"/>
      <c r="AFZ69" s="200"/>
      <c r="AGA69" s="200"/>
      <c r="AGB69" s="200"/>
      <c r="AGC69" s="200"/>
      <c r="AGD69" s="200"/>
      <c r="AGE69" s="200"/>
      <c r="AGF69" s="200"/>
      <c r="AGG69" s="200"/>
      <c r="AGH69" s="200"/>
      <c r="AGI69" s="200"/>
      <c r="AGJ69" s="200"/>
      <c r="AGK69" s="200"/>
      <c r="AGL69" s="200"/>
      <c r="AGM69" s="200"/>
      <c r="AGN69" s="200"/>
      <c r="AGO69" s="200"/>
      <c r="AGP69" s="200"/>
      <c r="AGQ69" s="200"/>
      <c r="AGR69" s="200"/>
      <c r="AGS69" s="200"/>
      <c r="AGT69" s="200"/>
      <c r="AGU69" s="200"/>
      <c r="AGV69" s="200"/>
      <c r="AGW69" s="200"/>
      <c r="AGX69" s="200"/>
      <c r="AGY69" s="200"/>
      <c r="AGZ69" s="200"/>
      <c r="AHA69" s="200"/>
      <c r="AHB69" s="200"/>
      <c r="AHC69" s="200"/>
      <c r="AHD69" s="200"/>
      <c r="AHE69" s="200"/>
      <c r="AHF69" s="200"/>
      <c r="AHG69" s="200"/>
      <c r="AHH69" s="200"/>
      <c r="AHI69" s="200"/>
      <c r="AHJ69" s="200"/>
      <c r="AHK69" s="200"/>
      <c r="AHL69" s="200"/>
      <c r="AHM69" s="200"/>
      <c r="AHN69" s="200"/>
      <c r="AHO69" s="200"/>
      <c r="AHP69" s="200"/>
      <c r="AHQ69" s="200"/>
      <c r="AHR69" s="200"/>
      <c r="AHS69" s="200"/>
      <c r="AHT69" s="200"/>
      <c r="AHU69" s="200"/>
      <c r="AHV69" s="200"/>
      <c r="AHW69" s="200"/>
      <c r="AHX69" s="200"/>
      <c r="AHY69" s="200"/>
      <c r="AHZ69" s="200"/>
      <c r="AIA69" s="200"/>
      <c r="AIB69" s="200"/>
      <c r="AIC69" s="200"/>
      <c r="AID69" s="200"/>
      <c r="AIE69" s="200"/>
      <c r="AIF69" s="200"/>
      <c r="AIG69" s="200"/>
      <c r="AIH69" s="200"/>
      <c r="AII69" s="200"/>
      <c r="AIJ69" s="200"/>
      <c r="AIK69" s="200"/>
      <c r="AIL69" s="200"/>
      <c r="AIM69" s="200"/>
      <c r="AIN69" s="200"/>
      <c r="AIO69" s="200"/>
      <c r="AIP69" s="200"/>
      <c r="AIQ69" s="200"/>
      <c r="AIR69" s="200"/>
      <c r="AIS69" s="200"/>
      <c r="AIT69" s="200"/>
      <c r="AIU69" s="200"/>
      <c r="AIV69" s="200"/>
      <c r="AIW69" s="200"/>
      <c r="AIX69" s="200"/>
      <c r="AIY69" s="200"/>
      <c r="AIZ69" s="200"/>
      <c r="AJA69" s="200"/>
      <c r="AJB69" s="200"/>
      <c r="AJC69" s="200"/>
      <c r="AJD69" s="200"/>
      <c r="AJE69" s="200"/>
      <c r="AJF69" s="200"/>
      <c r="AJG69" s="200"/>
      <c r="AJH69" s="200"/>
      <c r="AJI69" s="200"/>
      <c r="AJJ69" s="200"/>
      <c r="AJK69" s="200"/>
      <c r="AJL69" s="200"/>
      <c r="AJM69" s="200"/>
      <c r="AJN69" s="200"/>
      <c r="AJO69" s="200"/>
      <c r="AJP69" s="200"/>
      <c r="AJQ69" s="200"/>
      <c r="AJR69" s="200"/>
      <c r="AJS69" s="200"/>
      <c r="AJT69" s="200"/>
      <c r="AJU69" s="200"/>
      <c r="AJV69" s="200"/>
      <c r="AJW69" s="200"/>
      <c r="AJX69" s="200"/>
      <c r="AJY69" s="200"/>
      <c r="AJZ69" s="200"/>
      <c r="AKA69" s="200"/>
      <c r="AKB69" s="200"/>
      <c r="AKC69" s="200"/>
      <c r="AKD69" s="200"/>
      <c r="AKE69" s="200"/>
      <c r="AKF69" s="200"/>
      <c r="AKG69" s="200"/>
      <c r="AKH69" s="200"/>
      <c r="AKI69" s="200"/>
      <c r="AKJ69" s="200"/>
      <c r="AKK69" s="200"/>
      <c r="AKL69" s="200"/>
      <c r="AKM69" s="200"/>
      <c r="AKN69" s="200"/>
      <c r="AKO69" s="200"/>
      <c r="AKP69" s="200"/>
      <c r="AKQ69" s="200"/>
      <c r="AKR69" s="200"/>
      <c r="AKS69" s="200"/>
      <c r="AKT69" s="200"/>
      <c r="AKU69" s="200"/>
      <c r="AKV69" s="200"/>
      <c r="AKW69" s="200"/>
      <c r="AKX69" s="200"/>
      <c r="AKY69" s="200"/>
      <c r="AKZ69" s="200"/>
      <c r="ALA69" s="200"/>
      <c r="ALB69" s="200"/>
      <c r="ALC69" s="200"/>
      <c r="ALD69" s="200"/>
      <c r="ALE69" s="200"/>
      <c r="ALF69" s="200"/>
      <c r="ALG69" s="200"/>
      <c r="ALH69" s="200"/>
      <c r="ALI69" s="200"/>
      <c r="ALJ69" s="200"/>
      <c r="ALK69" s="200"/>
      <c r="ALL69" s="200"/>
      <c r="ALM69" s="200"/>
      <c r="ALN69" s="200"/>
      <c r="ALO69" s="200"/>
      <c r="ALP69" s="200"/>
      <c r="ALQ69" s="200"/>
      <c r="ALR69" s="200"/>
      <c r="ALS69" s="200"/>
      <c r="ALT69" s="200"/>
      <c r="ALU69" s="200"/>
      <c r="ALV69" s="200"/>
      <c r="ALW69" s="200"/>
      <c r="ALX69" s="200"/>
      <c r="ALY69" s="200"/>
      <c r="ALZ69" s="200"/>
      <c r="AMA69" s="200"/>
      <c r="AMB69" s="200"/>
      <c r="AMC69" s="200"/>
      <c r="AMD69" s="200"/>
      <c r="AME69" s="200"/>
      <c r="AMF69" s="200"/>
      <c r="AMG69" s="200"/>
      <c r="AMH69" s="200"/>
      <c r="AMI69" s="200"/>
      <c r="AMJ69" s="200"/>
      <c r="AMK69" s="200"/>
      <c r="AML69" s="200"/>
      <c r="AMM69" s="200"/>
      <c r="AMN69" s="200"/>
      <c r="AMO69" s="200"/>
      <c r="AMP69" s="200"/>
      <c r="AMQ69" s="200"/>
      <c r="AMR69" s="200"/>
      <c r="AMS69" s="200"/>
      <c r="AMT69" s="200"/>
      <c r="AMU69" s="200"/>
      <c r="AMV69" s="200"/>
      <c r="AMW69" s="200"/>
      <c r="AMX69" s="200"/>
      <c r="AMY69" s="200"/>
      <c r="AMZ69" s="200"/>
      <c r="ANA69" s="200"/>
      <c r="ANB69" s="200"/>
      <c r="ANC69" s="200"/>
      <c r="AND69" s="200"/>
      <c r="ANE69" s="200"/>
      <c r="ANF69" s="200"/>
      <c r="ANG69" s="200"/>
      <c r="ANH69" s="200"/>
      <c r="ANI69" s="200"/>
      <c r="ANJ69" s="200"/>
      <c r="ANK69" s="200"/>
      <c r="ANL69" s="200"/>
      <c r="ANM69" s="200"/>
      <c r="ANN69" s="200"/>
      <c r="ANO69" s="200"/>
      <c r="ANP69" s="200"/>
      <c r="ANQ69" s="200"/>
      <c r="ANR69" s="200"/>
      <c r="ANS69" s="200"/>
      <c r="ANT69" s="200"/>
      <c r="ANU69" s="200"/>
      <c r="ANV69" s="200"/>
      <c r="ANW69" s="200"/>
      <c r="ANX69" s="200"/>
      <c r="ANY69" s="200"/>
      <c r="ANZ69" s="200"/>
      <c r="AOA69" s="200"/>
      <c r="AOB69" s="200"/>
      <c r="AOC69" s="200"/>
      <c r="AOD69" s="200"/>
      <c r="AOE69" s="200"/>
      <c r="AOF69" s="200"/>
      <c r="AOG69" s="200"/>
      <c r="AOH69" s="200"/>
      <c r="AOI69" s="200"/>
      <c r="AOJ69" s="200"/>
      <c r="AOK69" s="200"/>
      <c r="AOL69" s="200"/>
      <c r="AOM69" s="200"/>
      <c r="AON69" s="200"/>
      <c r="AOO69" s="200"/>
      <c r="AOP69" s="200"/>
      <c r="AOQ69" s="200"/>
      <c r="AOR69" s="200"/>
      <c r="AOS69" s="200"/>
      <c r="AOT69" s="200"/>
      <c r="AOU69" s="200"/>
      <c r="AOV69" s="200"/>
      <c r="AOW69" s="200"/>
      <c r="AOX69" s="200"/>
      <c r="AOY69" s="200"/>
      <c r="AOZ69" s="200"/>
      <c r="APA69" s="200"/>
      <c r="APB69" s="200"/>
      <c r="APC69" s="200"/>
      <c r="APD69" s="200"/>
      <c r="APE69" s="200"/>
      <c r="APF69" s="200"/>
      <c r="APG69" s="200"/>
      <c r="APH69" s="200"/>
      <c r="API69" s="200"/>
      <c r="APJ69" s="200"/>
      <c r="APK69" s="200"/>
      <c r="APL69" s="200"/>
      <c r="APM69" s="200"/>
      <c r="APN69" s="200"/>
      <c r="APO69" s="200"/>
      <c r="APP69" s="200"/>
      <c r="APQ69" s="200"/>
      <c r="APR69" s="200"/>
      <c r="APS69" s="200"/>
      <c r="APT69" s="200"/>
      <c r="APU69" s="200"/>
      <c r="APV69" s="200"/>
      <c r="APW69" s="200"/>
      <c r="APX69" s="200"/>
      <c r="APY69" s="200"/>
      <c r="APZ69" s="200"/>
      <c r="AQA69" s="200"/>
      <c r="AQB69" s="200"/>
      <c r="AQC69" s="200"/>
      <c r="AQD69" s="200"/>
      <c r="AQE69" s="200"/>
      <c r="AQF69" s="200"/>
      <c r="AQG69" s="200"/>
      <c r="AQH69" s="200"/>
      <c r="AQI69" s="200"/>
      <c r="AQJ69" s="200"/>
      <c r="AQK69" s="200"/>
      <c r="AQL69" s="200"/>
      <c r="AQM69" s="200"/>
      <c r="AQN69" s="200"/>
      <c r="AQO69" s="200"/>
      <c r="AQP69" s="200"/>
      <c r="AQQ69" s="200"/>
      <c r="AQR69" s="200"/>
      <c r="AQS69" s="200"/>
      <c r="AQT69" s="200"/>
      <c r="AQU69" s="200"/>
      <c r="AQV69" s="200"/>
      <c r="AQW69" s="200"/>
      <c r="AQX69" s="200"/>
      <c r="AQY69" s="200"/>
      <c r="AQZ69" s="200"/>
      <c r="ARA69" s="200"/>
      <c r="ARB69" s="200"/>
      <c r="ARC69" s="200"/>
      <c r="ARD69" s="200"/>
      <c r="ARE69" s="200"/>
      <c r="ARF69" s="200"/>
      <c r="ARG69" s="200"/>
      <c r="ARH69" s="200"/>
      <c r="ARI69" s="200"/>
      <c r="ARJ69" s="200"/>
      <c r="ARK69" s="200"/>
      <c r="ARL69" s="200"/>
      <c r="ARM69" s="200"/>
      <c r="ARN69" s="200"/>
      <c r="ARO69" s="200"/>
      <c r="ARP69" s="200"/>
      <c r="ARQ69" s="200"/>
      <c r="ARR69" s="200"/>
      <c r="ARS69" s="200"/>
      <c r="ART69" s="200"/>
      <c r="ARU69" s="200"/>
      <c r="ARV69" s="200"/>
      <c r="ARW69" s="200"/>
      <c r="ARX69" s="200"/>
      <c r="ARY69" s="200"/>
      <c r="ARZ69" s="200"/>
      <c r="ASA69" s="200"/>
      <c r="ASB69" s="200"/>
      <c r="ASC69" s="200"/>
      <c r="ASD69" s="200"/>
      <c r="ASE69" s="200"/>
      <c r="ASF69" s="200"/>
      <c r="ASG69" s="200"/>
      <c r="ASH69" s="200"/>
      <c r="ASI69" s="200"/>
      <c r="ASJ69" s="200"/>
      <c r="ASK69" s="200"/>
      <c r="ASL69" s="200"/>
      <c r="ASM69" s="200"/>
      <c r="ASN69" s="200"/>
      <c r="ASO69" s="200"/>
      <c r="ASP69" s="200"/>
      <c r="ASQ69" s="200"/>
      <c r="ASR69" s="200"/>
      <c r="ASS69" s="200"/>
      <c r="AST69" s="200"/>
      <c r="ASU69" s="200"/>
      <c r="ASV69" s="200"/>
      <c r="ASW69" s="200"/>
      <c r="ASX69" s="200"/>
      <c r="ASY69" s="200"/>
      <c r="ASZ69" s="200"/>
      <c r="ATA69" s="200"/>
      <c r="ATB69" s="200"/>
      <c r="ATC69" s="200"/>
      <c r="ATD69" s="200"/>
      <c r="ATE69" s="200"/>
      <c r="ATF69" s="200"/>
      <c r="ATG69" s="200"/>
      <c r="ATH69" s="200"/>
      <c r="ATI69" s="200"/>
      <c r="ATJ69" s="200"/>
      <c r="ATK69" s="200"/>
      <c r="ATL69" s="200"/>
      <c r="ATM69" s="200"/>
      <c r="ATN69" s="200"/>
      <c r="ATO69" s="200"/>
      <c r="ATP69" s="200"/>
      <c r="ATQ69" s="200"/>
      <c r="ATR69" s="200"/>
      <c r="ATS69" s="200"/>
      <c r="ATT69" s="200"/>
      <c r="ATU69" s="200"/>
      <c r="ATV69" s="200"/>
      <c r="ATW69" s="200"/>
      <c r="ATX69" s="200"/>
      <c r="ATY69" s="200"/>
      <c r="ATZ69" s="200"/>
      <c r="AUA69" s="200"/>
      <c r="AUB69" s="200"/>
      <c r="AUC69" s="200"/>
      <c r="AUD69" s="200"/>
      <c r="AUE69" s="200"/>
      <c r="AUF69" s="200"/>
      <c r="AUG69" s="200"/>
      <c r="AUH69" s="200"/>
      <c r="AUI69" s="200"/>
      <c r="AUJ69" s="200"/>
      <c r="AUK69" s="200"/>
      <c r="AUL69" s="200"/>
      <c r="AUM69" s="200"/>
      <c r="AUN69" s="200"/>
      <c r="AUO69" s="200"/>
      <c r="AUP69" s="200"/>
      <c r="AUQ69" s="200"/>
      <c r="AUR69" s="200"/>
      <c r="AUS69" s="200"/>
      <c r="AUT69" s="200"/>
      <c r="AUU69" s="200"/>
      <c r="AUV69" s="200"/>
      <c r="AUW69" s="200"/>
      <c r="AUX69" s="200"/>
      <c r="AUY69" s="200"/>
      <c r="AUZ69" s="200"/>
      <c r="AVA69" s="200"/>
      <c r="AVB69" s="200"/>
      <c r="AVC69" s="200"/>
      <c r="AVD69" s="200"/>
      <c r="AVE69" s="200"/>
      <c r="AVF69" s="200"/>
      <c r="AVG69" s="200"/>
      <c r="AVH69" s="200"/>
      <c r="AVI69" s="200"/>
      <c r="AVJ69" s="200"/>
      <c r="AVK69" s="200"/>
      <c r="AVL69" s="200"/>
      <c r="AVM69" s="200"/>
      <c r="AVN69" s="200"/>
      <c r="AVO69" s="200"/>
      <c r="AVP69" s="200"/>
      <c r="AVQ69" s="200"/>
      <c r="AVR69" s="200"/>
      <c r="AVS69" s="200"/>
      <c r="AVT69" s="200"/>
      <c r="AVU69" s="200"/>
      <c r="AVV69" s="200"/>
      <c r="AVW69" s="200"/>
      <c r="AVX69" s="200"/>
      <c r="AVY69" s="200"/>
      <c r="AVZ69" s="200"/>
      <c r="AWA69" s="200"/>
      <c r="AWB69" s="200"/>
      <c r="AWC69" s="200"/>
      <c r="AWD69" s="200"/>
      <c r="AWE69" s="200"/>
      <c r="AWF69" s="200"/>
      <c r="AWG69" s="200"/>
      <c r="AWH69" s="200"/>
      <c r="AWI69" s="200"/>
      <c r="AWJ69" s="200"/>
      <c r="AWK69" s="200"/>
      <c r="AWL69" s="200"/>
      <c r="AWM69" s="200"/>
      <c r="AWN69" s="200"/>
      <c r="AWO69" s="200"/>
      <c r="AWP69" s="200"/>
      <c r="AWQ69" s="200"/>
      <c r="AWR69" s="200"/>
      <c r="AWS69" s="200"/>
      <c r="AWT69" s="200"/>
      <c r="AWU69" s="200"/>
      <c r="AWV69" s="200"/>
      <c r="AWW69" s="200"/>
      <c r="AWX69" s="200"/>
      <c r="AWY69" s="200"/>
      <c r="AWZ69" s="200"/>
      <c r="AXA69" s="200"/>
      <c r="AXB69" s="200"/>
      <c r="AXC69" s="200"/>
      <c r="AXD69" s="200"/>
      <c r="AXE69" s="200"/>
      <c r="AXF69" s="200"/>
      <c r="AXG69" s="200"/>
      <c r="AXH69" s="200"/>
      <c r="AXI69" s="200"/>
      <c r="AXJ69" s="200"/>
      <c r="AXK69" s="200"/>
      <c r="AXL69" s="200"/>
      <c r="AXM69" s="200"/>
      <c r="AXN69" s="200"/>
      <c r="AXO69" s="200"/>
      <c r="AXP69" s="200"/>
      <c r="AXQ69" s="200"/>
      <c r="AXR69" s="200"/>
      <c r="AXS69" s="200"/>
      <c r="AXT69" s="200"/>
      <c r="AXU69" s="200"/>
      <c r="AXV69" s="200"/>
      <c r="AXW69" s="200"/>
      <c r="AXX69" s="200"/>
      <c r="AXY69" s="200"/>
      <c r="AXZ69" s="200"/>
      <c r="AYA69" s="200"/>
      <c r="AYB69" s="200"/>
      <c r="AYC69" s="200"/>
      <c r="AYD69" s="200"/>
      <c r="AYE69" s="200"/>
      <c r="AYF69" s="200"/>
      <c r="AYG69" s="200"/>
      <c r="AYH69" s="200"/>
      <c r="AYI69" s="200"/>
      <c r="AYJ69" s="200"/>
      <c r="AYK69" s="200"/>
      <c r="AYL69" s="200"/>
      <c r="AYM69" s="200"/>
      <c r="AYN69" s="200"/>
      <c r="AYO69" s="200"/>
      <c r="AYP69" s="200"/>
      <c r="AYQ69" s="200"/>
      <c r="AYR69" s="200"/>
      <c r="AYS69" s="200"/>
      <c r="AYT69" s="200"/>
      <c r="AYU69" s="200"/>
      <c r="AYV69" s="200"/>
      <c r="AYW69" s="200"/>
      <c r="AYX69" s="200"/>
      <c r="AYY69" s="200"/>
      <c r="AYZ69" s="200"/>
      <c r="AZA69" s="200"/>
      <c r="AZB69" s="200"/>
      <c r="AZC69" s="200"/>
      <c r="AZD69" s="200"/>
      <c r="AZE69" s="200"/>
      <c r="AZF69" s="200"/>
      <c r="AZG69" s="200"/>
      <c r="AZH69" s="200"/>
      <c r="AZI69" s="200"/>
      <c r="AZJ69" s="200"/>
      <c r="AZK69" s="200"/>
      <c r="AZL69" s="200"/>
      <c r="AZM69" s="200"/>
      <c r="AZN69" s="200"/>
      <c r="AZO69" s="200"/>
      <c r="AZP69" s="200"/>
      <c r="AZQ69" s="200"/>
      <c r="AZR69" s="200"/>
      <c r="AZS69" s="200"/>
      <c r="AZT69" s="200"/>
      <c r="AZU69" s="200"/>
      <c r="AZV69" s="200"/>
      <c r="AZW69" s="200"/>
      <c r="AZX69" s="200"/>
      <c r="AZY69" s="200"/>
      <c r="AZZ69" s="200"/>
      <c r="BAA69" s="200"/>
      <c r="BAB69" s="200"/>
      <c r="BAC69" s="200"/>
      <c r="BAD69" s="200"/>
      <c r="BAE69" s="200"/>
      <c r="BAF69" s="200"/>
      <c r="BAG69" s="200"/>
      <c r="BAH69" s="200"/>
      <c r="BAI69" s="200"/>
      <c r="BAJ69" s="200"/>
      <c r="BAK69" s="200"/>
      <c r="BAL69" s="200"/>
      <c r="BAM69" s="200"/>
      <c r="BAN69" s="200"/>
      <c r="BAO69" s="200"/>
      <c r="BAP69" s="200"/>
      <c r="BAQ69" s="200"/>
      <c r="BAR69" s="200"/>
      <c r="BAS69" s="200"/>
      <c r="BAT69" s="200"/>
      <c r="BAU69" s="200"/>
      <c r="BAV69" s="200"/>
      <c r="BAW69" s="200"/>
      <c r="BAX69" s="200"/>
      <c r="BAY69" s="200"/>
      <c r="BAZ69" s="200"/>
      <c r="BBA69" s="200"/>
      <c r="BBB69" s="200"/>
      <c r="BBC69" s="200"/>
      <c r="BBD69" s="200"/>
      <c r="BBE69" s="200"/>
      <c r="BBF69" s="200"/>
      <c r="BBG69" s="200"/>
      <c r="BBH69" s="200"/>
      <c r="BBI69" s="200"/>
      <c r="BBJ69" s="200"/>
      <c r="BBK69" s="200"/>
      <c r="BBL69" s="200"/>
      <c r="BBM69" s="200"/>
      <c r="BBN69" s="200"/>
      <c r="BBO69" s="200"/>
      <c r="BBP69" s="200"/>
      <c r="BBQ69" s="200"/>
      <c r="BBR69" s="200"/>
      <c r="BBS69" s="200"/>
      <c r="BBT69" s="200"/>
      <c r="BBU69" s="200"/>
      <c r="BBV69" s="200"/>
      <c r="BBW69" s="200"/>
      <c r="BBX69" s="200"/>
      <c r="BBY69" s="200"/>
      <c r="BBZ69" s="200"/>
      <c r="BCA69" s="200"/>
      <c r="BCB69" s="200"/>
      <c r="BCC69" s="200"/>
      <c r="BCD69" s="200"/>
      <c r="BCE69" s="200"/>
      <c r="BCF69" s="200"/>
      <c r="BCG69" s="200"/>
      <c r="BCH69" s="200"/>
      <c r="BCI69" s="200"/>
      <c r="BCJ69" s="200"/>
      <c r="BCK69" s="200"/>
      <c r="BCL69" s="200"/>
      <c r="BCM69" s="200"/>
      <c r="BCN69" s="200"/>
      <c r="BCO69" s="200"/>
      <c r="BCP69" s="200"/>
      <c r="BCQ69" s="200"/>
      <c r="BCR69" s="200"/>
      <c r="BCS69" s="200"/>
      <c r="BCT69" s="200"/>
      <c r="BCU69" s="200"/>
      <c r="BCV69" s="200"/>
      <c r="BCW69" s="200"/>
      <c r="BCX69" s="200"/>
      <c r="BCY69" s="200"/>
      <c r="BCZ69" s="200"/>
      <c r="BDA69" s="200"/>
      <c r="BDB69" s="200"/>
      <c r="BDC69" s="200"/>
      <c r="BDD69" s="200"/>
      <c r="BDE69" s="200"/>
      <c r="BDF69" s="200"/>
      <c r="BDG69" s="200"/>
      <c r="BDH69" s="200"/>
      <c r="BDI69" s="200"/>
      <c r="BDJ69" s="200"/>
      <c r="BDK69" s="200"/>
      <c r="BDL69" s="200"/>
      <c r="BDM69" s="200"/>
      <c r="BDN69" s="200"/>
      <c r="BDO69" s="200"/>
      <c r="BDP69" s="200"/>
      <c r="BDQ69" s="200"/>
      <c r="BDR69" s="200"/>
      <c r="BDS69" s="200"/>
      <c r="BDT69" s="200"/>
      <c r="BDU69" s="200"/>
      <c r="BDV69" s="200"/>
      <c r="BDW69" s="200"/>
      <c r="BDX69" s="200"/>
      <c r="BDY69" s="200"/>
      <c r="BDZ69" s="200"/>
      <c r="BEA69" s="200"/>
      <c r="BEB69" s="200"/>
      <c r="BEC69" s="200"/>
      <c r="BED69" s="200"/>
      <c r="BEE69" s="200"/>
      <c r="BEF69" s="200"/>
      <c r="BEG69" s="200"/>
      <c r="BEH69" s="200"/>
      <c r="BEI69" s="200"/>
      <c r="BEJ69" s="200"/>
      <c r="BEK69" s="200"/>
      <c r="BEL69" s="200"/>
      <c r="BEM69" s="200"/>
      <c r="BEN69" s="200"/>
      <c r="BEO69" s="200"/>
      <c r="BEP69" s="200"/>
      <c r="BEQ69" s="200"/>
      <c r="BER69" s="200"/>
      <c r="BES69" s="200"/>
      <c r="BET69" s="200"/>
      <c r="BEU69" s="200"/>
      <c r="BEV69" s="200"/>
      <c r="BEW69" s="200"/>
      <c r="BEX69" s="200"/>
      <c r="BEY69" s="200"/>
      <c r="BEZ69" s="200"/>
      <c r="BFA69" s="200"/>
      <c r="BFB69" s="200"/>
      <c r="BFC69" s="200"/>
      <c r="BFD69" s="200"/>
      <c r="BFE69" s="200"/>
      <c r="BFF69" s="200"/>
      <c r="BFG69" s="200"/>
      <c r="BFH69" s="200"/>
      <c r="BFI69" s="200"/>
      <c r="BFJ69" s="200"/>
      <c r="BFK69" s="200"/>
      <c r="BFL69" s="200"/>
      <c r="BFM69" s="200"/>
      <c r="BFN69" s="200"/>
      <c r="BFO69" s="200"/>
      <c r="BFP69" s="200"/>
      <c r="BFQ69" s="200"/>
      <c r="BFR69" s="200"/>
      <c r="BFS69" s="200"/>
      <c r="BFT69" s="200"/>
      <c r="BFU69" s="200"/>
      <c r="BFV69" s="200"/>
      <c r="BFW69" s="200"/>
      <c r="BFX69" s="200"/>
      <c r="BFY69" s="200"/>
      <c r="BFZ69" s="200"/>
      <c r="BGA69" s="200"/>
      <c r="BGB69" s="200"/>
      <c r="BGC69" s="200"/>
      <c r="BGD69" s="200"/>
      <c r="BGE69" s="200"/>
      <c r="BGF69" s="200"/>
      <c r="BGG69" s="200"/>
      <c r="BGH69" s="200"/>
      <c r="BGI69" s="200"/>
      <c r="BGJ69" s="200"/>
      <c r="BGK69" s="200"/>
      <c r="BGL69" s="200"/>
      <c r="BGM69" s="200"/>
      <c r="BGN69" s="200"/>
      <c r="BGO69" s="200"/>
      <c r="BGP69" s="200"/>
      <c r="BGQ69" s="200"/>
      <c r="BGR69" s="200"/>
      <c r="BGS69" s="200"/>
      <c r="BGT69" s="200"/>
      <c r="BGU69" s="200"/>
      <c r="BGV69" s="200"/>
      <c r="BGW69" s="200"/>
      <c r="BGX69" s="200"/>
      <c r="BGY69" s="200"/>
      <c r="BGZ69" s="200"/>
      <c r="BHA69" s="200"/>
      <c r="BHB69" s="200"/>
      <c r="BHC69" s="200"/>
      <c r="BHD69" s="200"/>
      <c r="BHE69" s="200"/>
      <c r="BHF69" s="200"/>
      <c r="BHG69" s="200"/>
      <c r="BHH69" s="200"/>
      <c r="BHI69" s="200"/>
      <c r="BHJ69" s="200"/>
      <c r="BHK69" s="200"/>
      <c r="BHL69" s="200"/>
      <c r="BHM69" s="200"/>
      <c r="BHN69" s="200"/>
      <c r="BHO69" s="200"/>
      <c r="BHP69" s="200"/>
      <c r="BHQ69" s="200"/>
      <c r="BHR69" s="200"/>
      <c r="BHS69" s="200"/>
      <c r="BHT69" s="200"/>
      <c r="BHU69" s="200"/>
      <c r="BHV69" s="200"/>
      <c r="BHW69" s="200"/>
      <c r="BHX69" s="200"/>
      <c r="BHY69" s="200"/>
      <c r="BHZ69" s="200"/>
      <c r="BIA69" s="200"/>
      <c r="BIB69" s="200"/>
      <c r="BIC69" s="200"/>
      <c r="BID69" s="200"/>
      <c r="BIE69" s="200"/>
      <c r="BIF69" s="200"/>
      <c r="BIG69" s="200"/>
      <c r="BIH69" s="200"/>
      <c r="BII69" s="200"/>
      <c r="BIJ69" s="200"/>
      <c r="BIK69" s="200"/>
      <c r="BIL69" s="200"/>
      <c r="BIM69" s="200"/>
      <c r="BIN69" s="200"/>
      <c r="BIO69" s="200"/>
      <c r="BIP69" s="200"/>
      <c r="BIQ69" s="200"/>
      <c r="BIR69" s="200"/>
      <c r="BIS69" s="200"/>
      <c r="BIT69" s="200"/>
      <c r="BIU69" s="200"/>
      <c r="BIV69" s="200"/>
      <c r="BIW69" s="200"/>
      <c r="BIX69" s="200"/>
      <c r="BIY69" s="200"/>
      <c r="BIZ69" s="200"/>
      <c r="BJA69" s="200"/>
      <c r="BJB69" s="200"/>
      <c r="BJC69" s="200"/>
      <c r="BJD69" s="200"/>
      <c r="BJE69" s="200"/>
      <c r="BJF69" s="200"/>
      <c r="BJG69" s="200"/>
      <c r="BJH69" s="200"/>
      <c r="BJI69" s="200"/>
      <c r="BJJ69" s="200"/>
      <c r="BJK69" s="200"/>
      <c r="BJL69" s="200"/>
      <c r="BJM69" s="200"/>
      <c r="BJN69" s="200"/>
      <c r="BJO69" s="200"/>
      <c r="BJP69" s="200"/>
      <c r="BJQ69" s="200"/>
      <c r="BJR69" s="200"/>
      <c r="BJS69" s="200"/>
      <c r="BJT69" s="200"/>
      <c r="BJU69" s="200"/>
      <c r="BJV69" s="200"/>
      <c r="BJW69" s="200"/>
      <c r="BJX69" s="200"/>
      <c r="BJY69" s="200"/>
      <c r="BJZ69" s="200"/>
      <c r="BKA69" s="200"/>
      <c r="BKB69" s="200"/>
      <c r="BKC69" s="200"/>
      <c r="BKD69" s="200"/>
      <c r="BKE69" s="200"/>
      <c r="BKF69" s="200"/>
      <c r="BKG69" s="200"/>
      <c r="BKH69" s="200"/>
      <c r="BKI69" s="200"/>
      <c r="BKJ69" s="200"/>
      <c r="BKK69" s="200"/>
      <c r="BKL69" s="200"/>
      <c r="BKM69" s="200"/>
      <c r="BKN69" s="200"/>
      <c r="BKO69" s="200"/>
      <c r="BKP69" s="200"/>
      <c r="BKQ69" s="200"/>
      <c r="BKR69" s="200"/>
      <c r="BKS69" s="200"/>
      <c r="BKT69" s="200"/>
      <c r="BKU69" s="200"/>
      <c r="BKV69" s="200"/>
      <c r="BKW69" s="200"/>
      <c r="BKX69" s="200"/>
      <c r="BKY69" s="200"/>
      <c r="BKZ69" s="200"/>
      <c r="BLA69" s="200"/>
      <c r="BLB69" s="200"/>
      <c r="BLC69" s="200"/>
      <c r="BLD69" s="200"/>
      <c r="BLE69" s="200"/>
      <c r="BLF69" s="200"/>
      <c r="BLG69" s="200"/>
      <c r="BLH69" s="200"/>
      <c r="BLI69" s="200"/>
      <c r="BLJ69" s="200"/>
      <c r="BLK69" s="200"/>
      <c r="BLL69" s="200"/>
      <c r="BLM69" s="200"/>
      <c r="BLN69" s="200"/>
      <c r="BLO69" s="200"/>
      <c r="BLP69" s="200"/>
      <c r="BLQ69" s="200"/>
      <c r="BLR69" s="200"/>
      <c r="BLS69" s="200"/>
      <c r="BLT69" s="200"/>
      <c r="BLU69" s="200"/>
      <c r="BLV69" s="200"/>
      <c r="BLW69" s="200"/>
      <c r="BLX69" s="200"/>
      <c r="BLY69" s="200"/>
      <c r="BLZ69" s="200"/>
      <c r="BMA69" s="200"/>
      <c r="BMB69" s="200"/>
      <c r="BMC69" s="200"/>
      <c r="BMD69" s="200"/>
      <c r="BME69" s="200"/>
      <c r="BMF69" s="200"/>
      <c r="BMG69" s="200"/>
      <c r="BMH69" s="200"/>
      <c r="BMI69" s="200"/>
      <c r="BMJ69" s="200"/>
      <c r="BMK69" s="200"/>
      <c r="BML69" s="200"/>
      <c r="BMM69" s="200"/>
      <c r="BMN69" s="200"/>
      <c r="BMO69" s="200"/>
      <c r="BMP69" s="200"/>
      <c r="BMQ69" s="200"/>
      <c r="BMR69" s="200"/>
      <c r="BMS69" s="200"/>
      <c r="BMT69" s="200"/>
      <c r="BMU69" s="200"/>
      <c r="BMV69" s="200"/>
      <c r="BMW69" s="200"/>
      <c r="BMX69" s="200"/>
      <c r="BMY69" s="200"/>
      <c r="BMZ69" s="200"/>
      <c r="BNA69" s="200"/>
      <c r="BNB69" s="200"/>
      <c r="BNC69" s="200"/>
      <c r="BND69" s="200"/>
      <c r="BNE69" s="200"/>
      <c r="BNF69" s="200"/>
      <c r="BNG69" s="200"/>
      <c r="BNH69" s="200"/>
      <c r="BNI69" s="200"/>
      <c r="BNJ69" s="200"/>
      <c r="BNK69" s="200"/>
      <c r="BNL69" s="200"/>
      <c r="BNM69" s="200"/>
      <c r="BNN69" s="200"/>
      <c r="BNO69" s="200"/>
      <c r="BNP69" s="200"/>
      <c r="BNQ69" s="200"/>
      <c r="BNR69" s="200"/>
      <c r="BNS69" s="200"/>
      <c r="BNT69" s="200"/>
      <c r="BNU69" s="200"/>
      <c r="BNV69" s="200"/>
      <c r="BNW69" s="200"/>
      <c r="BNX69" s="200"/>
      <c r="BNY69" s="200"/>
      <c r="BNZ69" s="200"/>
      <c r="BOA69" s="200"/>
      <c r="BOB69" s="200"/>
      <c r="BOC69" s="200"/>
      <c r="BOD69" s="200"/>
      <c r="BOE69" s="200"/>
      <c r="BOF69" s="200"/>
      <c r="BOG69" s="200"/>
      <c r="BOH69" s="200"/>
      <c r="BOI69" s="200"/>
      <c r="BOJ69" s="200"/>
      <c r="BOK69" s="200"/>
      <c r="BOL69" s="200"/>
      <c r="BOM69" s="200"/>
      <c r="BON69" s="200"/>
      <c r="BOO69" s="200"/>
      <c r="BOP69" s="200"/>
      <c r="BOQ69" s="200"/>
      <c r="BOR69" s="200"/>
      <c r="BOS69" s="200"/>
      <c r="BOT69" s="200"/>
      <c r="BOU69" s="200"/>
      <c r="BOV69" s="200"/>
      <c r="BOW69" s="200"/>
      <c r="BOX69" s="200"/>
      <c r="BOY69" s="200"/>
      <c r="BOZ69" s="200"/>
      <c r="BPA69" s="200"/>
      <c r="BPB69" s="200"/>
      <c r="BPC69" s="200"/>
      <c r="BPD69" s="200"/>
      <c r="BPE69" s="200"/>
      <c r="BPF69" s="200"/>
      <c r="BPG69" s="200"/>
      <c r="BPH69" s="200"/>
      <c r="BPI69" s="200"/>
      <c r="BPJ69" s="200"/>
      <c r="BPK69" s="200"/>
      <c r="BPL69" s="200"/>
      <c r="BPM69" s="200"/>
      <c r="BPN69" s="200"/>
      <c r="BPO69" s="200"/>
      <c r="BPP69" s="200"/>
      <c r="BPQ69" s="200"/>
      <c r="BPR69" s="200"/>
      <c r="BPS69" s="200"/>
      <c r="BPT69" s="200"/>
      <c r="BPU69" s="200"/>
      <c r="BPV69" s="200"/>
      <c r="BPW69" s="200"/>
      <c r="BPX69" s="200"/>
      <c r="BPY69" s="200"/>
      <c r="BPZ69" s="200"/>
      <c r="BQA69" s="200"/>
      <c r="BQB69" s="200"/>
      <c r="BQC69" s="200"/>
      <c r="BQD69" s="200"/>
      <c r="BQE69" s="200"/>
      <c r="BQF69" s="200"/>
      <c r="BQG69" s="200"/>
      <c r="BQH69" s="200"/>
      <c r="BQI69" s="200"/>
      <c r="BQJ69" s="200"/>
      <c r="BQK69" s="200"/>
      <c r="BQL69" s="200"/>
      <c r="BQM69" s="200"/>
      <c r="BQN69" s="200"/>
      <c r="BQO69" s="200"/>
      <c r="BQP69" s="200"/>
      <c r="BQQ69" s="200"/>
      <c r="BQR69" s="200"/>
      <c r="BQS69" s="200"/>
      <c r="BQT69" s="200"/>
      <c r="BQU69" s="200"/>
      <c r="BQV69" s="200"/>
      <c r="BQW69" s="200"/>
      <c r="BQX69" s="200"/>
      <c r="BQY69" s="200"/>
      <c r="BQZ69" s="200"/>
      <c r="BRA69" s="200"/>
      <c r="BRB69" s="200"/>
      <c r="BRC69" s="200"/>
      <c r="BRD69" s="200"/>
      <c r="BRE69" s="200"/>
      <c r="BRF69" s="200"/>
      <c r="BRG69" s="200"/>
      <c r="BRH69" s="200"/>
      <c r="BRI69" s="200"/>
      <c r="BRJ69" s="200"/>
      <c r="BRK69" s="200"/>
      <c r="BRL69" s="200"/>
      <c r="BRM69" s="200"/>
      <c r="BRN69" s="200"/>
      <c r="BRO69" s="200"/>
      <c r="BRP69" s="200"/>
      <c r="BRQ69" s="200"/>
      <c r="BRR69" s="200"/>
      <c r="BRS69" s="200"/>
      <c r="BRT69" s="200"/>
      <c r="BRU69" s="200"/>
      <c r="BRV69" s="200"/>
      <c r="BRW69" s="200"/>
      <c r="BRX69" s="200"/>
      <c r="BRY69" s="200"/>
      <c r="BRZ69" s="200"/>
      <c r="BSA69" s="200"/>
      <c r="BSB69" s="200"/>
      <c r="BSC69" s="200"/>
      <c r="BSD69" s="200"/>
      <c r="BSE69" s="200"/>
      <c r="BSF69" s="200"/>
      <c r="BSG69" s="200"/>
      <c r="BSH69" s="200"/>
      <c r="BSI69" s="200"/>
      <c r="BSJ69" s="200"/>
      <c r="BSK69" s="200"/>
      <c r="BSL69" s="200"/>
      <c r="BSM69" s="200"/>
      <c r="BSN69" s="200"/>
      <c r="BSO69" s="200"/>
      <c r="BSP69" s="200"/>
      <c r="BSQ69" s="200"/>
      <c r="BSR69" s="200"/>
      <c r="BSS69" s="200"/>
      <c r="BST69" s="200"/>
      <c r="BSU69" s="200"/>
      <c r="BSV69" s="200"/>
      <c r="BSW69" s="200"/>
      <c r="BSX69" s="200"/>
      <c r="BSY69" s="200"/>
      <c r="BSZ69" s="200"/>
      <c r="BTA69" s="200"/>
      <c r="BTB69" s="200"/>
      <c r="BTC69" s="200"/>
      <c r="BTD69" s="200"/>
      <c r="BTE69" s="200"/>
      <c r="BTF69" s="200"/>
      <c r="BTG69" s="200"/>
      <c r="BTH69" s="200"/>
      <c r="BTI69" s="200"/>
      <c r="BTJ69" s="200"/>
      <c r="BTK69" s="200"/>
      <c r="BTL69" s="200"/>
      <c r="BTM69" s="200"/>
      <c r="BTN69" s="200"/>
      <c r="BTO69" s="200"/>
      <c r="BTP69" s="200"/>
      <c r="BTQ69" s="200"/>
      <c r="BTR69" s="200"/>
      <c r="BTS69" s="200"/>
      <c r="BTT69" s="200"/>
      <c r="BTU69" s="200"/>
      <c r="BTV69" s="200"/>
      <c r="BTW69" s="200"/>
      <c r="BTX69" s="200"/>
      <c r="BTY69" s="200"/>
      <c r="BTZ69" s="200"/>
      <c r="BUA69" s="200"/>
      <c r="BUB69" s="200"/>
      <c r="BUC69" s="200"/>
      <c r="BUD69" s="200"/>
      <c r="BUE69" s="200"/>
      <c r="BUF69" s="200"/>
      <c r="BUG69" s="200"/>
      <c r="BUH69" s="200"/>
      <c r="BUI69" s="200"/>
      <c r="BUJ69" s="200"/>
      <c r="BUK69" s="200"/>
      <c r="BUL69" s="200"/>
      <c r="BUM69" s="200"/>
      <c r="BUN69" s="200"/>
      <c r="BUO69" s="200"/>
      <c r="BUP69" s="200"/>
      <c r="BUQ69" s="200"/>
      <c r="BUR69" s="200"/>
      <c r="BUS69" s="200"/>
      <c r="BUT69" s="200"/>
      <c r="BUU69" s="200"/>
      <c r="BUV69" s="200"/>
      <c r="BUW69" s="200"/>
      <c r="BUX69" s="200"/>
      <c r="BUY69" s="200"/>
      <c r="BUZ69" s="200"/>
      <c r="BVA69" s="200"/>
      <c r="BVB69" s="200"/>
      <c r="BVC69" s="200"/>
      <c r="BVD69" s="200"/>
      <c r="BVE69" s="200"/>
      <c r="BVF69" s="200"/>
      <c r="BVG69" s="200"/>
      <c r="BVH69" s="200"/>
      <c r="BVI69" s="200"/>
      <c r="BVJ69" s="200"/>
      <c r="BVK69" s="200"/>
      <c r="BVL69" s="200"/>
      <c r="BVM69" s="200"/>
      <c r="BVN69" s="200"/>
      <c r="BVO69" s="200"/>
      <c r="BVP69" s="200"/>
      <c r="BVQ69" s="200"/>
      <c r="BVR69" s="200"/>
      <c r="BVS69" s="200"/>
      <c r="BVT69" s="200"/>
      <c r="BVU69" s="200"/>
      <c r="BVV69" s="200"/>
      <c r="BVW69" s="200"/>
      <c r="BVX69" s="200"/>
      <c r="BVY69" s="200"/>
      <c r="BVZ69" s="200"/>
      <c r="BWA69" s="200"/>
      <c r="BWB69" s="200"/>
      <c r="BWC69" s="200"/>
      <c r="BWD69" s="200"/>
      <c r="BWE69" s="200"/>
      <c r="BWF69" s="200"/>
      <c r="BWG69" s="200"/>
      <c r="BWH69" s="200"/>
      <c r="BWI69" s="200"/>
      <c r="BWJ69" s="200"/>
      <c r="BWK69" s="200"/>
      <c r="BWL69" s="200"/>
      <c r="BWM69" s="200"/>
      <c r="BWN69" s="200"/>
      <c r="BWO69" s="200"/>
      <c r="BWP69" s="200"/>
      <c r="BWQ69" s="200"/>
      <c r="BWR69" s="200"/>
      <c r="BWS69" s="200"/>
      <c r="BWT69" s="200"/>
      <c r="BWU69" s="200"/>
      <c r="BWV69" s="200"/>
      <c r="BWW69" s="200"/>
      <c r="BWX69" s="200"/>
      <c r="BWY69" s="200"/>
      <c r="BWZ69" s="200"/>
      <c r="BXA69" s="200"/>
      <c r="BXB69" s="200"/>
      <c r="BXC69" s="200"/>
      <c r="BXD69" s="200"/>
      <c r="BXE69" s="200"/>
      <c r="BXF69" s="200"/>
      <c r="BXG69" s="200"/>
      <c r="BXH69" s="200"/>
      <c r="BXI69" s="200"/>
      <c r="BXJ69" s="200"/>
      <c r="BXK69" s="200"/>
      <c r="BXL69" s="200"/>
      <c r="BXM69" s="200"/>
      <c r="BXN69" s="200"/>
      <c r="BXO69" s="200"/>
      <c r="BXP69" s="200"/>
      <c r="BXQ69" s="200"/>
      <c r="BXR69" s="200"/>
      <c r="BXS69" s="200"/>
      <c r="BXT69" s="200"/>
      <c r="BXU69" s="200"/>
      <c r="BXV69" s="200"/>
      <c r="BXW69" s="200"/>
      <c r="BXX69" s="200"/>
      <c r="BXY69" s="200"/>
      <c r="BXZ69" s="200"/>
      <c r="BYA69" s="200"/>
      <c r="BYB69" s="200"/>
      <c r="BYC69" s="200"/>
      <c r="BYD69" s="200"/>
      <c r="BYE69" s="200"/>
      <c r="BYF69" s="200"/>
      <c r="BYG69" s="200"/>
      <c r="BYH69" s="200"/>
      <c r="BYI69" s="200"/>
      <c r="BYJ69" s="200"/>
      <c r="BYK69" s="200"/>
      <c r="BYL69" s="200"/>
      <c r="BYM69" s="200"/>
      <c r="BYN69" s="200"/>
      <c r="BYO69" s="200"/>
      <c r="BYP69" s="200"/>
      <c r="BYQ69" s="200"/>
      <c r="BYR69" s="200"/>
      <c r="BYS69" s="200"/>
      <c r="BYT69" s="200"/>
      <c r="BYU69" s="200"/>
      <c r="BYV69" s="200"/>
      <c r="BYW69" s="200"/>
      <c r="BYX69" s="200"/>
      <c r="BYY69" s="200"/>
      <c r="BYZ69" s="200"/>
      <c r="BZA69" s="200"/>
      <c r="BZB69" s="200"/>
      <c r="BZC69" s="200"/>
      <c r="BZD69" s="200"/>
      <c r="BZE69" s="200"/>
      <c r="BZF69" s="200"/>
      <c r="BZG69" s="200"/>
      <c r="BZH69" s="200"/>
      <c r="BZI69" s="200"/>
      <c r="BZJ69" s="200"/>
      <c r="BZK69" s="200"/>
      <c r="BZL69" s="200"/>
      <c r="BZM69" s="200"/>
      <c r="BZN69" s="200"/>
      <c r="BZO69" s="200"/>
      <c r="BZP69" s="200"/>
      <c r="BZQ69" s="200"/>
      <c r="BZR69" s="200"/>
      <c r="BZS69" s="200"/>
      <c r="BZT69" s="200"/>
      <c r="BZU69" s="200"/>
      <c r="BZV69" s="200"/>
      <c r="BZW69" s="200"/>
      <c r="BZX69" s="200"/>
      <c r="BZY69" s="200"/>
      <c r="BZZ69" s="200"/>
      <c r="CAA69" s="200"/>
      <c r="CAB69" s="200"/>
      <c r="CAC69" s="200"/>
      <c r="CAD69" s="200"/>
      <c r="CAE69" s="200"/>
      <c r="CAF69" s="200"/>
      <c r="CAG69" s="200"/>
      <c r="CAH69" s="200"/>
      <c r="CAI69" s="200"/>
      <c r="CAJ69" s="200"/>
      <c r="CAK69" s="200"/>
      <c r="CAL69" s="200"/>
      <c r="CAM69" s="200"/>
      <c r="CAN69" s="200"/>
      <c r="CAO69" s="200"/>
      <c r="CAP69" s="200"/>
      <c r="CAQ69" s="200"/>
      <c r="CAR69" s="200"/>
      <c r="CAS69" s="200"/>
      <c r="CAT69" s="200"/>
      <c r="CAU69" s="200"/>
      <c r="CAV69" s="200"/>
      <c r="CAW69" s="200"/>
      <c r="CAX69" s="200"/>
      <c r="CAY69" s="200"/>
      <c r="CAZ69" s="200"/>
      <c r="CBA69" s="200"/>
      <c r="CBB69" s="200"/>
      <c r="CBC69" s="200"/>
      <c r="CBD69" s="200"/>
      <c r="CBE69" s="200"/>
      <c r="CBF69" s="200"/>
      <c r="CBG69" s="200"/>
      <c r="CBH69" s="200"/>
      <c r="CBI69" s="200"/>
      <c r="CBJ69" s="200"/>
      <c r="CBK69" s="200"/>
      <c r="CBL69" s="200"/>
      <c r="CBM69" s="200"/>
      <c r="CBN69" s="200"/>
      <c r="CBO69" s="200"/>
      <c r="CBP69" s="200"/>
      <c r="CBQ69" s="200"/>
      <c r="CBR69" s="200"/>
      <c r="CBS69" s="200"/>
      <c r="CBT69" s="200"/>
      <c r="CBU69" s="200"/>
      <c r="CBV69" s="200"/>
      <c r="CBW69" s="200"/>
      <c r="CBX69" s="200"/>
      <c r="CBY69" s="200"/>
      <c r="CBZ69" s="200"/>
      <c r="CCA69" s="200"/>
      <c r="CCB69" s="200"/>
      <c r="CCC69" s="200"/>
      <c r="CCD69" s="200"/>
      <c r="CCE69" s="200"/>
      <c r="CCF69" s="200"/>
      <c r="CCG69" s="200"/>
      <c r="CCH69" s="200"/>
      <c r="CCI69" s="200"/>
      <c r="CCJ69" s="200"/>
      <c r="CCK69" s="200"/>
      <c r="CCL69" s="200"/>
      <c r="CCM69" s="200"/>
      <c r="CCN69" s="200"/>
      <c r="CCO69" s="200"/>
      <c r="CCP69" s="200"/>
      <c r="CCQ69" s="200"/>
      <c r="CCR69" s="200"/>
      <c r="CCS69" s="200"/>
      <c r="CCT69" s="200"/>
      <c r="CCU69" s="200"/>
      <c r="CCV69" s="200"/>
      <c r="CCW69" s="200"/>
      <c r="CCX69" s="200"/>
      <c r="CCY69" s="200"/>
      <c r="CCZ69" s="200"/>
      <c r="CDA69" s="200"/>
      <c r="CDB69" s="200"/>
      <c r="CDC69" s="200"/>
      <c r="CDD69" s="200"/>
      <c r="CDE69" s="200"/>
      <c r="CDF69" s="200"/>
      <c r="CDG69" s="200"/>
      <c r="CDH69" s="200"/>
      <c r="CDI69" s="200"/>
      <c r="CDJ69" s="200"/>
      <c r="CDK69" s="200"/>
      <c r="CDL69" s="200"/>
      <c r="CDM69" s="200"/>
      <c r="CDN69" s="200"/>
      <c r="CDO69" s="200"/>
      <c r="CDP69" s="200"/>
      <c r="CDQ69" s="200"/>
      <c r="CDR69" s="200"/>
      <c r="CDS69" s="200"/>
      <c r="CDT69" s="200"/>
      <c r="CDU69" s="200"/>
      <c r="CDV69" s="200"/>
      <c r="CDW69" s="200"/>
      <c r="CDX69" s="200"/>
      <c r="CDY69" s="200"/>
      <c r="CDZ69" s="200"/>
      <c r="CEA69" s="200"/>
      <c r="CEB69" s="200"/>
      <c r="CEC69" s="200"/>
      <c r="CED69" s="200"/>
      <c r="CEE69" s="200"/>
      <c r="CEF69" s="200"/>
      <c r="CEG69" s="200"/>
      <c r="CEH69" s="200"/>
      <c r="CEI69" s="200"/>
      <c r="CEJ69" s="200"/>
      <c r="CEK69" s="200"/>
      <c r="CEL69" s="200"/>
      <c r="CEM69" s="200"/>
      <c r="CEN69" s="200"/>
      <c r="CEO69" s="200"/>
      <c r="CEP69" s="200"/>
      <c r="CEQ69" s="200"/>
      <c r="CER69" s="200"/>
      <c r="CES69" s="200"/>
      <c r="CET69" s="200"/>
      <c r="CEU69" s="200"/>
      <c r="CEV69" s="200"/>
      <c r="CEW69" s="200"/>
      <c r="CEX69" s="200"/>
      <c r="CEY69" s="200"/>
      <c r="CEZ69" s="200"/>
      <c r="CFA69" s="200"/>
      <c r="CFB69" s="200"/>
      <c r="CFC69" s="200"/>
      <c r="CFD69" s="200"/>
      <c r="CFE69" s="200"/>
      <c r="CFF69" s="200"/>
      <c r="CFG69" s="200"/>
      <c r="CFH69" s="200"/>
      <c r="CFI69" s="200"/>
      <c r="CFJ69" s="200"/>
      <c r="CFK69" s="200"/>
      <c r="CFL69" s="200"/>
      <c r="CFM69" s="200"/>
      <c r="CFN69" s="200"/>
      <c r="CFO69" s="200"/>
      <c r="CFP69" s="200"/>
      <c r="CFQ69" s="200"/>
      <c r="CFR69" s="200"/>
      <c r="CFS69" s="200"/>
      <c r="CFT69" s="200"/>
      <c r="CFU69" s="200"/>
      <c r="CFV69" s="200"/>
      <c r="CFW69" s="200"/>
      <c r="CFX69" s="200"/>
      <c r="CFY69" s="200"/>
      <c r="CFZ69" s="200"/>
      <c r="CGA69" s="200"/>
      <c r="CGB69" s="200"/>
      <c r="CGC69" s="200"/>
      <c r="CGD69" s="200"/>
      <c r="CGE69" s="200"/>
      <c r="CGF69" s="200"/>
      <c r="CGG69" s="200"/>
      <c r="CGH69" s="200"/>
      <c r="CGI69" s="200"/>
      <c r="CGJ69" s="200"/>
      <c r="CGK69" s="200"/>
      <c r="CGL69" s="200"/>
      <c r="CGM69" s="200"/>
      <c r="CGN69" s="200"/>
      <c r="CGO69" s="200"/>
      <c r="CGP69" s="200"/>
      <c r="CGQ69" s="200"/>
      <c r="CGR69" s="200"/>
      <c r="CGS69" s="200"/>
      <c r="CGT69" s="200"/>
      <c r="CGU69" s="200"/>
      <c r="CGV69" s="200"/>
      <c r="CGW69" s="200"/>
      <c r="CGX69" s="200"/>
      <c r="CGY69" s="200"/>
      <c r="CGZ69" s="200"/>
      <c r="CHA69" s="200"/>
      <c r="CHB69" s="200"/>
      <c r="CHC69" s="200"/>
      <c r="CHD69" s="200"/>
      <c r="CHE69" s="200"/>
      <c r="CHF69" s="200"/>
      <c r="CHG69" s="200"/>
      <c r="CHH69" s="200"/>
      <c r="CHI69" s="200"/>
      <c r="CHJ69" s="200"/>
      <c r="CHK69" s="200"/>
      <c r="CHL69" s="200"/>
      <c r="CHM69" s="200"/>
      <c r="CHN69" s="200"/>
      <c r="CHO69" s="200"/>
      <c r="CHP69" s="200"/>
      <c r="CHQ69" s="200"/>
      <c r="CHR69" s="200"/>
      <c r="CHS69" s="200"/>
      <c r="CHT69" s="200"/>
      <c r="CHU69" s="200"/>
      <c r="CHV69" s="200"/>
      <c r="CHW69" s="200"/>
      <c r="CHX69" s="200"/>
      <c r="CHY69" s="200"/>
      <c r="CHZ69" s="200"/>
      <c r="CIA69" s="200"/>
      <c r="CIB69" s="200"/>
      <c r="CIC69" s="200"/>
      <c r="CID69" s="200"/>
      <c r="CIE69" s="200"/>
      <c r="CIF69" s="200"/>
      <c r="CIG69" s="200"/>
      <c r="CIH69" s="200"/>
      <c r="CII69" s="200"/>
      <c r="CIJ69" s="200"/>
      <c r="CIK69" s="200"/>
      <c r="CIL69" s="200"/>
      <c r="CIM69" s="200"/>
      <c r="CIN69" s="200"/>
      <c r="CIO69" s="200"/>
      <c r="CIP69" s="200"/>
      <c r="CIQ69" s="200"/>
      <c r="CIR69" s="200"/>
      <c r="CIS69" s="200"/>
      <c r="CIT69" s="200"/>
      <c r="CIU69" s="200"/>
      <c r="CIV69" s="200"/>
      <c r="CIW69" s="200"/>
      <c r="CIX69" s="200"/>
      <c r="CIY69" s="200"/>
      <c r="CIZ69" s="200"/>
      <c r="CJA69" s="200"/>
      <c r="CJB69" s="200"/>
      <c r="CJC69" s="200"/>
      <c r="CJD69" s="200"/>
      <c r="CJE69" s="200"/>
      <c r="CJF69" s="200"/>
      <c r="CJG69" s="200"/>
      <c r="CJH69" s="200"/>
      <c r="CJI69" s="200"/>
      <c r="CJJ69" s="200"/>
      <c r="CJK69" s="200"/>
      <c r="CJL69" s="200"/>
      <c r="CJM69" s="200"/>
      <c r="CJN69" s="200"/>
      <c r="CJO69" s="200"/>
      <c r="CJP69" s="200"/>
      <c r="CJQ69" s="200"/>
      <c r="CJR69" s="200"/>
      <c r="CJS69" s="200"/>
      <c r="CJT69" s="200"/>
      <c r="CJU69" s="200"/>
      <c r="CJV69" s="200"/>
      <c r="CJW69" s="200"/>
      <c r="CJX69" s="200"/>
      <c r="CJY69" s="200"/>
      <c r="CJZ69" s="200"/>
      <c r="CKA69" s="200"/>
      <c r="CKB69" s="200"/>
      <c r="CKC69" s="200"/>
      <c r="CKD69" s="200"/>
      <c r="CKE69" s="200"/>
      <c r="CKF69" s="200"/>
      <c r="CKG69" s="200"/>
      <c r="CKH69" s="200"/>
      <c r="CKI69" s="200"/>
      <c r="CKJ69" s="200"/>
      <c r="CKK69" s="200"/>
      <c r="CKL69" s="200"/>
      <c r="CKM69" s="200"/>
      <c r="CKN69" s="200"/>
      <c r="CKO69" s="200"/>
      <c r="CKP69" s="200"/>
      <c r="CKQ69" s="200"/>
      <c r="CKR69" s="200"/>
      <c r="CKS69" s="200"/>
      <c r="CKT69" s="200"/>
      <c r="CKU69" s="200"/>
      <c r="CKV69" s="200"/>
      <c r="CKW69" s="200"/>
      <c r="CKX69" s="200"/>
      <c r="CKY69" s="200"/>
      <c r="CKZ69" s="200"/>
      <c r="CLA69" s="200"/>
      <c r="CLB69" s="200"/>
      <c r="CLC69" s="200"/>
      <c r="CLD69" s="200"/>
      <c r="CLE69" s="200"/>
      <c r="CLF69" s="200"/>
      <c r="CLG69" s="200"/>
      <c r="CLH69" s="200"/>
      <c r="CLI69" s="200"/>
      <c r="CLJ69" s="200"/>
      <c r="CLK69" s="200"/>
      <c r="CLL69" s="200"/>
      <c r="CLM69" s="200"/>
      <c r="CLN69" s="200"/>
      <c r="CLO69" s="200"/>
      <c r="CLP69" s="200"/>
      <c r="CLQ69" s="200"/>
      <c r="CLR69" s="200"/>
      <c r="CLS69" s="200"/>
      <c r="CLT69" s="200"/>
      <c r="CLU69" s="200"/>
      <c r="CLV69" s="200"/>
      <c r="CLW69" s="200"/>
      <c r="CLX69" s="200"/>
      <c r="CLY69" s="200"/>
      <c r="CLZ69" s="200"/>
      <c r="CMA69" s="200"/>
      <c r="CMB69" s="200"/>
      <c r="CMC69" s="200"/>
      <c r="CMD69" s="200"/>
      <c r="CME69" s="200"/>
      <c r="CMF69" s="200"/>
      <c r="CMG69" s="200"/>
      <c r="CMH69" s="200"/>
      <c r="CMI69" s="200"/>
      <c r="CMJ69" s="200"/>
      <c r="CMK69" s="200"/>
      <c r="CML69" s="200"/>
      <c r="CMM69" s="200"/>
      <c r="CMN69" s="200"/>
      <c r="CMO69" s="200"/>
      <c r="CMP69" s="200"/>
      <c r="CMQ69" s="200"/>
      <c r="CMR69" s="200"/>
      <c r="CMS69" s="200"/>
      <c r="CMT69" s="200"/>
      <c r="CMU69" s="200"/>
      <c r="CMV69" s="200"/>
      <c r="CMW69" s="200"/>
      <c r="CMX69" s="200"/>
      <c r="CMY69" s="200"/>
      <c r="CMZ69" s="200"/>
      <c r="CNA69" s="200"/>
      <c r="CNB69" s="200"/>
      <c r="CNC69" s="200"/>
      <c r="CND69" s="200"/>
      <c r="CNE69" s="200"/>
      <c r="CNF69" s="200"/>
      <c r="CNG69" s="200"/>
      <c r="CNH69" s="200"/>
      <c r="CNI69" s="200"/>
      <c r="CNJ69" s="200"/>
      <c r="CNK69" s="200"/>
      <c r="CNL69" s="200"/>
      <c r="CNM69" s="200"/>
      <c r="CNN69" s="200"/>
      <c r="CNO69" s="200"/>
      <c r="CNP69" s="200"/>
      <c r="CNQ69" s="200"/>
      <c r="CNR69" s="200"/>
      <c r="CNS69" s="200"/>
      <c r="CNT69" s="200"/>
      <c r="CNU69" s="200"/>
      <c r="CNV69" s="200"/>
      <c r="CNW69" s="200"/>
      <c r="CNX69" s="200"/>
      <c r="CNY69" s="200"/>
      <c r="CNZ69" s="200"/>
      <c r="COA69" s="200"/>
      <c r="COB69" s="200"/>
      <c r="COC69" s="200"/>
      <c r="COD69" s="200"/>
      <c r="COE69" s="200"/>
      <c r="COF69" s="200"/>
      <c r="COG69" s="200"/>
      <c r="COH69" s="200"/>
      <c r="COI69" s="200"/>
      <c r="COJ69" s="200"/>
      <c r="COK69" s="200"/>
      <c r="COL69" s="200"/>
      <c r="COM69" s="200"/>
      <c r="CON69" s="200"/>
      <c r="COO69" s="200"/>
      <c r="COP69" s="200"/>
      <c r="COQ69" s="200"/>
      <c r="COR69" s="200"/>
      <c r="COS69" s="200"/>
      <c r="COT69" s="200"/>
      <c r="COU69" s="200"/>
      <c r="COV69" s="200"/>
      <c r="COW69" s="200"/>
      <c r="COX69" s="200"/>
      <c r="COY69" s="200"/>
      <c r="COZ69" s="200"/>
      <c r="CPA69" s="200"/>
      <c r="CPB69" s="200"/>
      <c r="CPC69" s="200"/>
      <c r="CPD69" s="200"/>
      <c r="CPE69" s="200"/>
      <c r="CPF69" s="200"/>
      <c r="CPG69" s="200"/>
      <c r="CPH69" s="200"/>
      <c r="CPI69" s="200"/>
      <c r="CPJ69" s="200"/>
      <c r="CPK69" s="200"/>
      <c r="CPL69" s="200"/>
      <c r="CPM69" s="200"/>
      <c r="CPN69" s="200"/>
      <c r="CPO69" s="200"/>
      <c r="CPP69" s="200"/>
      <c r="CPQ69" s="200"/>
      <c r="CPR69" s="200"/>
      <c r="CPS69" s="200"/>
      <c r="CPT69" s="200"/>
      <c r="CPU69" s="200"/>
      <c r="CPV69" s="200"/>
      <c r="CPW69" s="200"/>
      <c r="CPX69" s="200"/>
      <c r="CPY69" s="200"/>
      <c r="CPZ69" s="200"/>
      <c r="CQA69" s="200"/>
      <c r="CQB69" s="200"/>
      <c r="CQC69" s="200"/>
      <c r="CQD69" s="200"/>
      <c r="CQE69" s="200"/>
      <c r="CQF69" s="200"/>
      <c r="CQG69" s="200"/>
      <c r="CQH69" s="200"/>
      <c r="CQI69" s="200"/>
      <c r="CQJ69" s="200"/>
      <c r="CQK69" s="200"/>
      <c r="CQL69" s="200"/>
      <c r="CQM69" s="200"/>
      <c r="CQN69" s="200"/>
      <c r="CQO69" s="200"/>
      <c r="CQP69" s="200"/>
      <c r="CQQ69" s="200"/>
      <c r="CQR69" s="200"/>
      <c r="CQS69" s="200"/>
      <c r="CQT69" s="200"/>
      <c r="CQU69" s="200"/>
      <c r="CQV69" s="200"/>
      <c r="CQW69" s="200"/>
      <c r="CQX69" s="200"/>
      <c r="CQY69" s="200"/>
      <c r="CQZ69" s="200"/>
      <c r="CRA69" s="200"/>
      <c r="CRB69" s="200"/>
      <c r="CRC69" s="200"/>
      <c r="CRD69" s="200"/>
      <c r="CRE69" s="200"/>
      <c r="CRF69" s="200"/>
      <c r="CRG69" s="200"/>
      <c r="CRH69" s="200"/>
      <c r="CRI69" s="200"/>
      <c r="CRJ69" s="200"/>
      <c r="CRK69" s="200"/>
      <c r="CRL69" s="200"/>
      <c r="CRM69" s="200"/>
      <c r="CRN69" s="200"/>
      <c r="CRO69" s="200"/>
      <c r="CRP69" s="200"/>
      <c r="CRQ69" s="200"/>
      <c r="CRR69" s="200"/>
      <c r="CRS69" s="200"/>
      <c r="CRT69" s="200"/>
      <c r="CRU69" s="200"/>
      <c r="CRV69" s="200"/>
      <c r="CRW69" s="200"/>
      <c r="CRX69" s="200"/>
      <c r="CRY69" s="200"/>
      <c r="CRZ69" s="200"/>
      <c r="CSA69" s="200"/>
      <c r="CSB69" s="200"/>
      <c r="CSC69" s="200"/>
      <c r="CSD69" s="200"/>
      <c r="CSE69" s="200"/>
      <c r="CSF69" s="200"/>
      <c r="CSG69" s="200"/>
      <c r="CSH69" s="200"/>
      <c r="CSI69" s="200"/>
      <c r="CSJ69" s="200"/>
      <c r="CSK69" s="200"/>
      <c r="CSL69" s="200"/>
      <c r="CSM69" s="200"/>
      <c r="CSN69" s="200"/>
      <c r="CSO69" s="200"/>
      <c r="CSP69" s="200"/>
      <c r="CSQ69" s="200"/>
      <c r="CSR69" s="200"/>
      <c r="CSS69" s="200"/>
      <c r="CST69" s="200"/>
      <c r="CSU69" s="200"/>
      <c r="CSV69" s="200"/>
      <c r="CSW69" s="200"/>
      <c r="CSX69" s="200"/>
      <c r="CSY69" s="200"/>
      <c r="CSZ69" s="200"/>
      <c r="CTA69" s="200"/>
      <c r="CTB69" s="200"/>
      <c r="CTC69" s="200"/>
      <c r="CTD69" s="200"/>
      <c r="CTE69" s="200"/>
      <c r="CTF69" s="200"/>
      <c r="CTG69" s="200"/>
      <c r="CTH69" s="200"/>
      <c r="CTI69" s="200"/>
      <c r="CTJ69" s="200"/>
      <c r="CTK69" s="200"/>
      <c r="CTL69" s="200"/>
      <c r="CTM69" s="200"/>
      <c r="CTN69" s="200"/>
      <c r="CTO69" s="200"/>
      <c r="CTP69" s="200"/>
      <c r="CTQ69" s="200"/>
      <c r="CTR69" s="200"/>
      <c r="CTS69" s="200"/>
      <c r="CTT69" s="200"/>
      <c r="CTU69" s="200"/>
      <c r="CTV69" s="200"/>
      <c r="CTW69" s="200"/>
      <c r="CTX69" s="200"/>
      <c r="CTY69" s="200"/>
      <c r="CTZ69" s="200"/>
      <c r="CUA69" s="200"/>
      <c r="CUB69" s="200"/>
      <c r="CUC69" s="200"/>
      <c r="CUD69" s="200"/>
      <c r="CUE69" s="200"/>
      <c r="CUF69" s="200"/>
      <c r="CUG69" s="200"/>
      <c r="CUH69" s="200"/>
      <c r="CUI69" s="200"/>
      <c r="CUJ69" s="200"/>
      <c r="CUK69" s="200"/>
      <c r="CUL69" s="200"/>
      <c r="CUM69" s="200"/>
      <c r="CUN69" s="200"/>
      <c r="CUO69" s="200"/>
      <c r="CUP69" s="200"/>
      <c r="CUQ69" s="200"/>
      <c r="CUR69" s="200"/>
      <c r="CUS69" s="200"/>
      <c r="CUT69" s="200"/>
      <c r="CUU69" s="200"/>
      <c r="CUV69" s="200"/>
      <c r="CUW69" s="200"/>
      <c r="CUX69" s="200"/>
      <c r="CUY69" s="200"/>
      <c r="CUZ69" s="200"/>
      <c r="CVA69" s="200"/>
      <c r="CVB69" s="200"/>
      <c r="CVC69" s="200"/>
      <c r="CVD69" s="200"/>
      <c r="CVE69" s="200"/>
      <c r="CVF69" s="200"/>
      <c r="CVG69" s="200"/>
      <c r="CVH69" s="200"/>
      <c r="CVI69" s="200"/>
      <c r="CVJ69" s="200"/>
      <c r="CVK69" s="200"/>
      <c r="CVL69" s="200"/>
      <c r="CVM69" s="200"/>
      <c r="CVN69" s="200"/>
      <c r="CVO69" s="200"/>
      <c r="CVP69" s="200"/>
      <c r="CVQ69" s="200"/>
      <c r="CVR69" s="200"/>
      <c r="CVS69" s="200"/>
      <c r="CVT69" s="200"/>
      <c r="CVU69" s="200"/>
      <c r="CVV69" s="200"/>
      <c r="CVW69" s="200"/>
      <c r="CVX69" s="200"/>
      <c r="CVY69" s="200"/>
      <c r="CVZ69" s="200"/>
      <c r="CWA69" s="200"/>
      <c r="CWB69" s="200"/>
      <c r="CWC69" s="200"/>
      <c r="CWD69" s="200"/>
      <c r="CWE69" s="200"/>
      <c r="CWF69" s="200"/>
      <c r="CWG69" s="200"/>
      <c r="CWH69" s="200"/>
      <c r="CWI69" s="200"/>
      <c r="CWJ69" s="200"/>
      <c r="CWK69" s="200"/>
      <c r="CWL69" s="200"/>
      <c r="CWM69" s="200"/>
      <c r="CWN69" s="200"/>
      <c r="CWO69" s="200"/>
      <c r="CWP69" s="200"/>
      <c r="CWQ69" s="200"/>
      <c r="CWR69" s="200"/>
      <c r="CWS69" s="200"/>
      <c r="CWT69" s="200"/>
      <c r="CWU69" s="200"/>
      <c r="CWV69" s="200"/>
      <c r="CWW69" s="200"/>
      <c r="CWX69" s="200"/>
      <c r="CWY69" s="200"/>
      <c r="CWZ69" s="200"/>
      <c r="CXA69" s="200"/>
      <c r="CXB69" s="200"/>
      <c r="CXC69" s="200"/>
      <c r="CXD69" s="200"/>
      <c r="CXE69" s="200"/>
      <c r="CXF69" s="200"/>
      <c r="CXG69" s="200"/>
      <c r="CXH69" s="200"/>
      <c r="CXI69" s="200"/>
      <c r="CXJ69" s="200"/>
      <c r="CXK69" s="200"/>
      <c r="CXL69" s="200"/>
      <c r="CXM69" s="200"/>
      <c r="CXN69" s="200"/>
      <c r="CXO69" s="200"/>
      <c r="CXP69" s="200"/>
      <c r="CXQ69" s="200"/>
      <c r="CXR69" s="200"/>
      <c r="CXS69" s="200"/>
      <c r="CXT69" s="200"/>
      <c r="CXU69" s="200"/>
      <c r="CXV69" s="200"/>
      <c r="CXW69" s="200"/>
      <c r="CXX69" s="200"/>
      <c r="CXY69" s="200"/>
      <c r="CXZ69" s="200"/>
      <c r="CYA69" s="200"/>
      <c r="CYB69" s="200"/>
      <c r="CYC69" s="200"/>
      <c r="CYD69" s="200"/>
      <c r="CYE69" s="200"/>
      <c r="CYF69" s="200"/>
      <c r="CYG69" s="200"/>
      <c r="CYH69" s="200"/>
      <c r="CYI69" s="200"/>
      <c r="CYJ69" s="200"/>
      <c r="CYK69" s="200"/>
      <c r="CYL69" s="200"/>
      <c r="CYM69" s="200"/>
      <c r="CYN69" s="200"/>
      <c r="CYO69" s="200"/>
      <c r="CYP69" s="200"/>
      <c r="CYQ69" s="200"/>
      <c r="CYR69" s="200"/>
      <c r="CYS69" s="200"/>
      <c r="CYT69" s="200"/>
      <c r="CYU69" s="200"/>
      <c r="CYV69" s="200"/>
      <c r="CYW69" s="200"/>
      <c r="CYX69" s="200"/>
      <c r="CYY69" s="200"/>
      <c r="CYZ69" s="200"/>
      <c r="CZA69" s="200"/>
      <c r="CZB69" s="200"/>
      <c r="CZC69" s="200"/>
      <c r="CZD69" s="200"/>
      <c r="CZE69" s="200"/>
      <c r="CZF69" s="200"/>
      <c r="CZG69" s="200"/>
      <c r="CZH69" s="200"/>
      <c r="CZI69" s="200"/>
      <c r="CZJ69" s="200"/>
      <c r="CZK69" s="200"/>
      <c r="CZL69" s="200"/>
      <c r="CZM69" s="200"/>
      <c r="CZN69" s="200"/>
      <c r="CZO69" s="200"/>
      <c r="CZP69" s="200"/>
      <c r="CZQ69" s="200"/>
      <c r="CZR69" s="200"/>
      <c r="CZS69" s="200"/>
      <c r="CZT69" s="200"/>
      <c r="CZU69" s="200"/>
      <c r="CZV69" s="200"/>
      <c r="CZW69" s="200"/>
      <c r="CZX69" s="200"/>
      <c r="CZY69" s="200"/>
      <c r="CZZ69" s="200"/>
      <c r="DAA69" s="200"/>
      <c r="DAB69" s="200"/>
      <c r="DAC69" s="200"/>
      <c r="DAD69" s="200"/>
      <c r="DAE69" s="200"/>
      <c r="DAF69" s="200"/>
      <c r="DAG69" s="200"/>
      <c r="DAH69" s="200"/>
      <c r="DAI69" s="200"/>
      <c r="DAJ69" s="200"/>
      <c r="DAK69" s="200"/>
      <c r="DAL69" s="200"/>
      <c r="DAM69" s="200"/>
      <c r="DAN69" s="200"/>
      <c r="DAO69" s="200"/>
      <c r="DAP69" s="200"/>
      <c r="DAQ69" s="200"/>
      <c r="DAR69" s="200"/>
      <c r="DAS69" s="200"/>
      <c r="DAT69" s="200"/>
      <c r="DAU69" s="200"/>
      <c r="DAV69" s="200"/>
      <c r="DAW69" s="200"/>
      <c r="DAX69" s="200"/>
      <c r="DAY69" s="200"/>
      <c r="DAZ69" s="200"/>
      <c r="DBA69" s="200"/>
      <c r="DBB69" s="200"/>
      <c r="DBC69" s="200"/>
      <c r="DBD69" s="200"/>
      <c r="DBE69" s="200"/>
      <c r="DBF69" s="200"/>
      <c r="DBG69" s="200"/>
      <c r="DBH69" s="200"/>
      <c r="DBI69" s="200"/>
      <c r="DBJ69" s="200"/>
      <c r="DBK69" s="200"/>
      <c r="DBL69" s="200"/>
      <c r="DBM69" s="200"/>
      <c r="DBN69" s="200"/>
      <c r="DBO69" s="200"/>
      <c r="DBP69" s="200"/>
      <c r="DBQ69" s="200"/>
      <c r="DBR69" s="200"/>
      <c r="DBS69" s="200"/>
      <c r="DBT69" s="200"/>
      <c r="DBU69" s="200"/>
      <c r="DBV69" s="200"/>
      <c r="DBW69" s="200"/>
      <c r="DBX69" s="200"/>
      <c r="DBY69" s="200"/>
      <c r="DBZ69" s="200"/>
      <c r="DCA69" s="200"/>
      <c r="DCB69" s="200"/>
      <c r="DCC69" s="200"/>
      <c r="DCD69" s="200"/>
      <c r="DCE69" s="200"/>
      <c r="DCF69" s="200"/>
      <c r="DCG69" s="200"/>
      <c r="DCH69" s="200"/>
      <c r="DCI69" s="200"/>
      <c r="DCJ69" s="200"/>
      <c r="DCK69" s="200"/>
      <c r="DCL69" s="200"/>
      <c r="DCM69" s="200"/>
      <c r="DCN69" s="200"/>
      <c r="DCO69" s="200"/>
      <c r="DCP69" s="200"/>
      <c r="DCQ69" s="200"/>
      <c r="DCR69" s="200"/>
      <c r="DCS69" s="200"/>
      <c r="DCT69" s="200"/>
      <c r="DCU69" s="200"/>
      <c r="DCV69" s="200"/>
      <c r="DCW69" s="200"/>
      <c r="DCX69" s="200"/>
      <c r="DCY69" s="200"/>
      <c r="DCZ69" s="200"/>
      <c r="DDA69" s="200"/>
      <c r="DDB69" s="200"/>
      <c r="DDC69" s="200"/>
      <c r="DDD69" s="200"/>
      <c r="DDE69" s="200"/>
      <c r="DDF69" s="200"/>
      <c r="DDG69" s="200"/>
      <c r="DDH69" s="200"/>
      <c r="DDI69" s="200"/>
      <c r="DDJ69" s="200"/>
      <c r="DDK69" s="200"/>
      <c r="DDL69" s="200"/>
      <c r="DDM69" s="200"/>
      <c r="DDN69" s="200"/>
      <c r="DDO69" s="200"/>
      <c r="DDP69" s="200"/>
      <c r="DDQ69" s="200"/>
      <c r="DDR69" s="200"/>
      <c r="DDS69" s="200"/>
      <c r="DDT69" s="200"/>
      <c r="DDU69" s="200"/>
      <c r="DDV69" s="200"/>
      <c r="DDW69" s="200"/>
      <c r="DDX69" s="200"/>
      <c r="DDY69" s="200"/>
      <c r="DDZ69" s="200"/>
      <c r="DEA69" s="200"/>
      <c r="DEB69" s="200"/>
      <c r="DEC69" s="200"/>
      <c r="DED69" s="200"/>
      <c r="DEE69" s="200"/>
      <c r="DEF69" s="200"/>
      <c r="DEG69" s="200"/>
      <c r="DEH69" s="200"/>
      <c r="DEI69" s="200"/>
      <c r="DEJ69" s="200"/>
      <c r="DEK69" s="200"/>
      <c r="DEL69" s="200"/>
      <c r="DEM69" s="200"/>
      <c r="DEN69" s="200"/>
      <c r="DEO69" s="200"/>
      <c r="DEP69" s="200"/>
      <c r="DEQ69" s="200"/>
      <c r="DER69" s="200"/>
      <c r="DES69" s="200"/>
      <c r="DET69" s="200"/>
      <c r="DEU69" s="200"/>
      <c r="DEV69" s="200"/>
      <c r="DEW69" s="200"/>
      <c r="DEX69" s="200"/>
      <c r="DEY69" s="200"/>
      <c r="DEZ69" s="200"/>
      <c r="DFA69" s="200"/>
      <c r="DFB69" s="200"/>
      <c r="DFC69" s="200"/>
      <c r="DFD69" s="200"/>
      <c r="DFE69" s="200"/>
      <c r="DFF69" s="200"/>
      <c r="DFG69" s="200"/>
      <c r="DFH69" s="200"/>
      <c r="DFI69" s="200"/>
      <c r="DFJ69" s="200"/>
      <c r="DFK69" s="200"/>
      <c r="DFL69" s="200"/>
      <c r="DFM69" s="200"/>
      <c r="DFN69" s="200"/>
      <c r="DFO69" s="200"/>
      <c r="DFP69" s="200"/>
      <c r="DFQ69" s="200"/>
      <c r="DFR69" s="200"/>
      <c r="DFS69" s="200"/>
      <c r="DFT69" s="200"/>
      <c r="DFU69" s="200"/>
      <c r="DFV69" s="200"/>
      <c r="DFW69" s="200"/>
      <c r="DFX69" s="200"/>
      <c r="DFY69" s="200"/>
      <c r="DFZ69" s="200"/>
      <c r="DGA69" s="200"/>
      <c r="DGB69" s="200"/>
      <c r="DGC69" s="200"/>
      <c r="DGD69" s="200"/>
      <c r="DGE69" s="200"/>
      <c r="DGF69" s="200"/>
      <c r="DGG69" s="200"/>
      <c r="DGH69" s="200"/>
      <c r="DGI69" s="200"/>
      <c r="DGJ69" s="200"/>
      <c r="DGK69" s="200"/>
      <c r="DGL69" s="200"/>
      <c r="DGM69" s="200"/>
      <c r="DGN69" s="200"/>
      <c r="DGO69" s="200"/>
      <c r="DGP69" s="200"/>
      <c r="DGQ69" s="200"/>
      <c r="DGR69" s="200"/>
      <c r="DGS69" s="200"/>
      <c r="DGT69" s="200"/>
      <c r="DGU69" s="200"/>
      <c r="DGV69" s="200"/>
      <c r="DGW69" s="200"/>
      <c r="DGX69" s="200"/>
      <c r="DGY69" s="200"/>
      <c r="DGZ69" s="200"/>
      <c r="DHA69" s="200"/>
      <c r="DHB69" s="200"/>
      <c r="DHC69" s="200"/>
      <c r="DHD69" s="200"/>
      <c r="DHE69" s="200"/>
      <c r="DHF69" s="200"/>
      <c r="DHG69" s="200"/>
      <c r="DHH69" s="200"/>
      <c r="DHI69" s="200"/>
      <c r="DHJ69" s="200"/>
      <c r="DHK69" s="200"/>
      <c r="DHL69" s="200"/>
      <c r="DHM69" s="200"/>
      <c r="DHN69" s="200"/>
      <c r="DHO69" s="200"/>
      <c r="DHP69" s="200"/>
      <c r="DHQ69" s="200"/>
      <c r="DHR69" s="200"/>
      <c r="DHS69" s="200"/>
      <c r="DHT69" s="200"/>
      <c r="DHU69" s="200"/>
      <c r="DHV69" s="200"/>
      <c r="DHW69" s="200"/>
      <c r="DHX69" s="200"/>
      <c r="DHY69" s="200"/>
      <c r="DHZ69" s="200"/>
      <c r="DIA69" s="200"/>
      <c r="DIB69" s="200"/>
      <c r="DIC69" s="200"/>
      <c r="DID69" s="200"/>
      <c r="DIE69" s="200"/>
      <c r="DIF69" s="200"/>
      <c r="DIG69" s="200"/>
      <c r="DIH69" s="200"/>
      <c r="DII69" s="200"/>
      <c r="DIJ69" s="200"/>
      <c r="DIK69" s="200"/>
      <c r="DIL69" s="200"/>
      <c r="DIM69" s="200"/>
      <c r="DIN69" s="200"/>
      <c r="DIO69" s="200"/>
      <c r="DIP69" s="200"/>
      <c r="DIQ69" s="200"/>
      <c r="DIR69" s="200"/>
      <c r="DIS69" s="200"/>
      <c r="DIT69" s="200"/>
      <c r="DIU69" s="200"/>
      <c r="DIV69" s="200"/>
      <c r="DIW69" s="200"/>
      <c r="DIX69" s="200"/>
      <c r="DIY69" s="200"/>
      <c r="DIZ69" s="200"/>
      <c r="DJA69" s="200"/>
      <c r="DJB69" s="200"/>
      <c r="DJC69" s="200"/>
      <c r="DJD69" s="200"/>
      <c r="DJE69" s="200"/>
      <c r="DJF69" s="200"/>
      <c r="DJG69" s="200"/>
      <c r="DJH69" s="200"/>
      <c r="DJI69" s="200"/>
      <c r="DJJ69" s="200"/>
      <c r="DJK69" s="200"/>
      <c r="DJL69" s="200"/>
      <c r="DJM69" s="200"/>
      <c r="DJN69" s="200"/>
      <c r="DJO69" s="200"/>
      <c r="DJP69" s="200"/>
      <c r="DJQ69" s="200"/>
      <c r="DJR69" s="200"/>
      <c r="DJS69" s="200"/>
      <c r="DJT69" s="200"/>
      <c r="DJU69" s="200"/>
      <c r="DJV69" s="200"/>
      <c r="DJW69" s="200"/>
      <c r="DJX69" s="200"/>
      <c r="DJY69" s="200"/>
      <c r="DJZ69" s="200"/>
      <c r="DKA69" s="200"/>
      <c r="DKB69" s="200"/>
      <c r="DKC69" s="200"/>
      <c r="DKD69" s="200"/>
      <c r="DKE69" s="200"/>
      <c r="DKF69" s="200"/>
      <c r="DKG69" s="200"/>
      <c r="DKH69" s="200"/>
      <c r="DKI69" s="200"/>
      <c r="DKJ69" s="200"/>
      <c r="DKK69" s="200"/>
      <c r="DKL69" s="200"/>
      <c r="DKM69" s="200"/>
      <c r="DKN69" s="200"/>
      <c r="DKO69" s="200"/>
      <c r="DKP69" s="200"/>
      <c r="DKQ69" s="200"/>
      <c r="DKR69" s="200"/>
      <c r="DKS69" s="200"/>
      <c r="DKT69" s="200"/>
      <c r="DKU69" s="200"/>
      <c r="DKV69" s="200"/>
      <c r="DKW69" s="200"/>
      <c r="DKX69" s="200"/>
      <c r="DKY69" s="200"/>
      <c r="DKZ69" s="200"/>
      <c r="DLA69" s="200"/>
      <c r="DLB69" s="200"/>
      <c r="DLC69" s="200"/>
      <c r="DLD69" s="200"/>
      <c r="DLE69" s="200"/>
      <c r="DLF69" s="200"/>
      <c r="DLG69" s="200"/>
      <c r="DLH69" s="200"/>
      <c r="DLI69" s="200"/>
      <c r="DLJ69" s="200"/>
      <c r="DLK69" s="200"/>
      <c r="DLL69" s="200"/>
      <c r="DLM69" s="200"/>
      <c r="DLN69" s="200"/>
      <c r="DLO69" s="200"/>
      <c r="DLP69" s="200"/>
      <c r="DLQ69" s="200"/>
      <c r="DLR69" s="200"/>
      <c r="DLS69" s="200"/>
      <c r="DLT69" s="200"/>
      <c r="DLU69" s="200"/>
      <c r="DLV69" s="200"/>
      <c r="DLW69" s="200"/>
      <c r="DLX69" s="200"/>
      <c r="DLY69" s="200"/>
      <c r="DLZ69" s="200"/>
      <c r="DMA69" s="200"/>
      <c r="DMB69" s="200"/>
      <c r="DMC69" s="200"/>
      <c r="DMD69" s="200"/>
      <c r="DME69" s="200"/>
      <c r="DMF69" s="200"/>
      <c r="DMG69" s="200"/>
      <c r="DMH69" s="200"/>
      <c r="DMI69" s="200"/>
      <c r="DMJ69" s="200"/>
      <c r="DMK69" s="200"/>
      <c r="DML69" s="200"/>
      <c r="DMM69" s="200"/>
      <c r="DMN69" s="200"/>
      <c r="DMO69" s="200"/>
      <c r="DMP69" s="200"/>
      <c r="DMQ69" s="200"/>
      <c r="DMR69" s="200"/>
      <c r="DMS69" s="200"/>
      <c r="DMT69" s="200"/>
      <c r="DMU69" s="200"/>
      <c r="DMV69" s="200"/>
      <c r="DMW69" s="200"/>
      <c r="DMX69" s="200"/>
      <c r="DMY69" s="200"/>
      <c r="DMZ69" s="200"/>
      <c r="DNA69" s="200"/>
      <c r="DNB69" s="200"/>
      <c r="DNC69" s="200"/>
      <c r="DND69" s="200"/>
      <c r="DNE69" s="200"/>
      <c r="DNF69" s="200"/>
      <c r="DNG69" s="200"/>
      <c r="DNH69" s="200"/>
      <c r="DNI69" s="200"/>
      <c r="DNJ69" s="200"/>
      <c r="DNK69" s="200"/>
      <c r="DNL69" s="200"/>
      <c r="DNM69" s="200"/>
      <c r="DNN69" s="200"/>
      <c r="DNO69" s="200"/>
      <c r="DNP69" s="200"/>
      <c r="DNQ69" s="200"/>
      <c r="DNR69" s="200"/>
      <c r="DNS69" s="200"/>
      <c r="DNT69" s="200"/>
      <c r="DNU69" s="200"/>
      <c r="DNV69" s="200"/>
      <c r="DNW69" s="200"/>
      <c r="DNX69" s="200"/>
      <c r="DNY69" s="200"/>
      <c r="DNZ69" s="200"/>
      <c r="DOA69" s="200"/>
      <c r="DOB69" s="200"/>
      <c r="DOC69" s="200"/>
      <c r="DOD69" s="200"/>
      <c r="DOE69" s="200"/>
      <c r="DOF69" s="200"/>
      <c r="DOG69" s="200"/>
      <c r="DOH69" s="200"/>
      <c r="DOI69" s="200"/>
      <c r="DOJ69" s="200"/>
      <c r="DOK69" s="200"/>
      <c r="DOL69" s="200"/>
      <c r="DOM69" s="200"/>
      <c r="DON69" s="200"/>
      <c r="DOO69" s="200"/>
      <c r="DOP69" s="200"/>
      <c r="DOQ69" s="200"/>
      <c r="DOR69" s="200"/>
      <c r="DOS69" s="200"/>
      <c r="DOT69" s="200"/>
      <c r="DOU69" s="200"/>
      <c r="DOV69" s="200"/>
      <c r="DOW69" s="200"/>
      <c r="DOX69" s="200"/>
      <c r="DOY69" s="200"/>
      <c r="DOZ69" s="200"/>
      <c r="DPA69" s="200"/>
      <c r="DPB69" s="200"/>
      <c r="DPC69" s="200"/>
      <c r="DPD69" s="200"/>
      <c r="DPE69" s="200"/>
      <c r="DPF69" s="200"/>
      <c r="DPG69" s="200"/>
      <c r="DPH69" s="200"/>
      <c r="DPI69" s="200"/>
      <c r="DPJ69" s="200"/>
      <c r="DPK69" s="200"/>
      <c r="DPL69" s="200"/>
      <c r="DPM69" s="200"/>
      <c r="DPN69" s="200"/>
      <c r="DPO69" s="200"/>
      <c r="DPP69" s="200"/>
      <c r="DPQ69" s="200"/>
      <c r="DPR69" s="200"/>
      <c r="DPS69" s="200"/>
      <c r="DPT69" s="200"/>
      <c r="DPU69" s="200"/>
      <c r="DPV69" s="200"/>
      <c r="DPW69" s="200"/>
      <c r="DPX69" s="200"/>
      <c r="DPY69" s="200"/>
      <c r="DPZ69" s="200"/>
      <c r="DQA69" s="200"/>
      <c r="DQB69" s="200"/>
      <c r="DQC69" s="200"/>
      <c r="DQD69" s="200"/>
      <c r="DQE69" s="200"/>
      <c r="DQF69" s="200"/>
      <c r="DQG69" s="200"/>
      <c r="DQH69" s="200"/>
      <c r="DQI69" s="200"/>
      <c r="DQJ69" s="200"/>
      <c r="DQK69" s="200"/>
      <c r="DQL69" s="200"/>
      <c r="DQM69" s="200"/>
      <c r="DQN69" s="200"/>
      <c r="DQO69" s="200"/>
      <c r="DQP69" s="200"/>
      <c r="DQQ69" s="200"/>
      <c r="DQR69" s="200"/>
      <c r="DQS69" s="200"/>
      <c r="DQT69" s="200"/>
      <c r="DQU69" s="200"/>
      <c r="DQV69" s="200"/>
      <c r="DQW69" s="200"/>
      <c r="DQX69" s="200"/>
      <c r="DQY69" s="200"/>
      <c r="DQZ69" s="200"/>
      <c r="DRA69" s="200"/>
      <c r="DRB69" s="200"/>
      <c r="DRC69" s="200"/>
      <c r="DRD69" s="200"/>
      <c r="DRE69" s="200"/>
      <c r="DRF69" s="200"/>
      <c r="DRG69" s="200"/>
      <c r="DRH69" s="200"/>
      <c r="DRI69" s="200"/>
      <c r="DRJ69" s="200"/>
      <c r="DRK69" s="200"/>
      <c r="DRL69" s="200"/>
      <c r="DRM69" s="200"/>
      <c r="DRN69" s="200"/>
      <c r="DRO69" s="200"/>
      <c r="DRP69" s="200"/>
      <c r="DRQ69" s="200"/>
      <c r="DRR69" s="200"/>
      <c r="DRS69" s="200"/>
      <c r="DRT69" s="200"/>
      <c r="DRU69" s="200"/>
      <c r="DRV69" s="200"/>
      <c r="DRW69" s="200"/>
      <c r="DRX69" s="200"/>
      <c r="DRY69" s="200"/>
      <c r="DRZ69" s="200"/>
      <c r="DSA69" s="200"/>
      <c r="DSB69" s="200"/>
      <c r="DSC69" s="200"/>
      <c r="DSD69" s="200"/>
      <c r="DSE69" s="200"/>
      <c r="DSF69" s="200"/>
      <c r="DSG69" s="200"/>
      <c r="DSH69" s="200"/>
      <c r="DSI69" s="200"/>
      <c r="DSJ69" s="200"/>
      <c r="DSK69" s="200"/>
      <c r="DSL69" s="200"/>
      <c r="DSM69" s="200"/>
      <c r="DSN69" s="200"/>
      <c r="DSO69" s="200"/>
      <c r="DSP69" s="200"/>
      <c r="DSQ69" s="200"/>
      <c r="DSR69" s="200"/>
      <c r="DSS69" s="200"/>
      <c r="DST69" s="200"/>
      <c r="DSU69" s="200"/>
      <c r="DSV69" s="200"/>
      <c r="DSW69" s="200"/>
      <c r="DSX69" s="200"/>
      <c r="DSY69" s="200"/>
      <c r="DSZ69" s="200"/>
      <c r="DTA69" s="200"/>
      <c r="DTB69" s="200"/>
      <c r="DTC69" s="200"/>
      <c r="DTD69" s="200"/>
      <c r="DTE69" s="200"/>
      <c r="DTF69" s="200"/>
      <c r="DTG69" s="200"/>
      <c r="DTH69" s="200"/>
      <c r="DTI69" s="200"/>
      <c r="DTJ69" s="200"/>
      <c r="DTK69" s="200"/>
      <c r="DTL69" s="200"/>
      <c r="DTM69" s="200"/>
      <c r="DTN69" s="200"/>
      <c r="DTO69" s="200"/>
      <c r="DTP69" s="200"/>
      <c r="DTQ69" s="200"/>
      <c r="DTR69" s="200"/>
      <c r="DTS69" s="200"/>
      <c r="DTT69" s="200"/>
      <c r="DTU69" s="200"/>
      <c r="DTV69" s="200"/>
      <c r="DTW69" s="200"/>
      <c r="DTX69" s="200"/>
      <c r="DTY69" s="200"/>
      <c r="DTZ69" s="200"/>
      <c r="DUA69" s="200"/>
      <c r="DUB69" s="200"/>
      <c r="DUC69" s="200"/>
      <c r="DUD69" s="200"/>
      <c r="DUE69" s="200"/>
      <c r="DUF69" s="200"/>
      <c r="DUG69" s="200"/>
      <c r="DUH69" s="200"/>
      <c r="DUI69" s="200"/>
      <c r="DUJ69" s="200"/>
      <c r="DUK69" s="200"/>
      <c r="DUL69" s="200"/>
      <c r="DUM69" s="200"/>
      <c r="DUN69" s="200"/>
      <c r="DUO69" s="200"/>
      <c r="DUP69" s="200"/>
      <c r="DUQ69" s="200"/>
      <c r="DUR69" s="200"/>
      <c r="DUS69" s="200"/>
      <c r="DUT69" s="200"/>
      <c r="DUU69" s="200"/>
      <c r="DUV69" s="200"/>
      <c r="DUW69" s="200"/>
      <c r="DUX69" s="200"/>
      <c r="DUY69" s="200"/>
      <c r="DUZ69" s="200"/>
      <c r="DVA69" s="200"/>
      <c r="DVB69" s="200"/>
      <c r="DVC69" s="200"/>
      <c r="DVD69" s="200"/>
      <c r="DVE69" s="200"/>
      <c r="DVF69" s="200"/>
      <c r="DVG69" s="200"/>
      <c r="DVH69" s="200"/>
      <c r="DVI69" s="200"/>
      <c r="DVJ69" s="200"/>
      <c r="DVK69" s="200"/>
      <c r="DVL69" s="200"/>
      <c r="DVM69" s="200"/>
      <c r="DVN69" s="200"/>
      <c r="DVO69" s="200"/>
      <c r="DVP69" s="200"/>
      <c r="DVQ69" s="200"/>
      <c r="DVR69" s="200"/>
      <c r="DVS69" s="200"/>
      <c r="DVT69" s="200"/>
      <c r="DVU69" s="200"/>
      <c r="DVV69" s="200"/>
      <c r="DVW69" s="200"/>
      <c r="DVX69" s="200"/>
      <c r="DVY69" s="200"/>
      <c r="DVZ69" s="200"/>
      <c r="DWA69" s="200"/>
      <c r="DWB69" s="200"/>
      <c r="DWC69" s="200"/>
      <c r="DWD69" s="200"/>
      <c r="DWE69" s="200"/>
      <c r="DWF69" s="200"/>
      <c r="DWG69" s="200"/>
      <c r="DWH69" s="200"/>
      <c r="DWI69" s="200"/>
      <c r="DWJ69" s="200"/>
      <c r="DWK69" s="200"/>
      <c r="DWL69" s="200"/>
      <c r="DWM69" s="200"/>
      <c r="DWN69" s="200"/>
      <c r="DWO69" s="200"/>
      <c r="DWP69" s="200"/>
      <c r="DWQ69" s="200"/>
      <c r="DWR69" s="200"/>
      <c r="DWS69" s="200"/>
      <c r="DWT69" s="200"/>
      <c r="DWU69" s="200"/>
      <c r="DWV69" s="200"/>
      <c r="DWW69" s="200"/>
      <c r="DWX69" s="200"/>
      <c r="DWY69" s="200"/>
      <c r="DWZ69" s="200"/>
      <c r="DXA69" s="200"/>
      <c r="DXB69" s="200"/>
      <c r="DXC69" s="200"/>
      <c r="DXD69" s="200"/>
      <c r="DXE69" s="200"/>
      <c r="DXF69" s="200"/>
      <c r="DXG69" s="200"/>
      <c r="DXH69" s="200"/>
      <c r="DXI69" s="200"/>
      <c r="DXJ69" s="200"/>
      <c r="DXK69" s="200"/>
      <c r="DXL69" s="200"/>
      <c r="DXM69" s="200"/>
      <c r="DXN69" s="200"/>
      <c r="DXO69" s="200"/>
      <c r="DXP69" s="200"/>
      <c r="DXQ69" s="200"/>
      <c r="DXR69" s="200"/>
      <c r="DXS69" s="200"/>
      <c r="DXT69" s="200"/>
      <c r="DXU69" s="200"/>
      <c r="DXV69" s="200"/>
      <c r="DXW69" s="200"/>
      <c r="DXX69" s="200"/>
      <c r="DXY69" s="200"/>
      <c r="DXZ69" s="200"/>
      <c r="DYA69" s="200"/>
      <c r="DYB69" s="200"/>
      <c r="DYC69" s="200"/>
      <c r="DYD69" s="200"/>
      <c r="DYE69" s="200"/>
      <c r="DYF69" s="200"/>
      <c r="DYG69" s="200"/>
      <c r="DYH69" s="200"/>
      <c r="DYI69" s="200"/>
      <c r="DYJ69" s="200"/>
      <c r="DYK69" s="200"/>
      <c r="DYL69" s="200"/>
      <c r="DYM69" s="200"/>
      <c r="DYN69" s="200"/>
      <c r="DYO69" s="200"/>
      <c r="DYP69" s="200"/>
      <c r="DYQ69" s="200"/>
      <c r="DYR69" s="200"/>
      <c r="DYS69" s="200"/>
      <c r="DYT69" s="200"/>
      <c r="DYU69" s="200"/>
      <c r="DYV69" s="200"/>
      <c r="DYW69" s="200"/>
      <c r="DYX69" s="200"/>
      <c r="DYY69" s="200"/>
      <c r="DYZ69" s="200"/>
      <c r="DZA69" s="200"/>
      <c r="DZB69" s="200"/>
      <c r="DZC69" s="200"/>
      <c r="DZD69" s="200"/>
      <c r="DZE69" s="200"/>
      <c r="DZF69" s="200"/>
      <c r="DZG69" s="200"/>
      <c r="DZH69" s="200"/>
      <c r="DZI69" s="200"/>
      <c r="DZJ69" s="200"/>
      <c r="DZK69" s="200"/>
      <c r="DZL69" s="200"/>
      <c r="DZM69" s="200"/>
      <c r="DZN69" s="200"/>
      <c r="DZO69" s="200"/>
      <c r="DZP69" s="200"/>
      <c r="DZQ69" s="200"/>
      <c r="DZR69" s="200"/>
      <c r="DZS69" s="200"/>
      <c r="DZT69" s="200"/>
      <c r="DZU69" s="200"/>
      <c r="DZV69" s="200"/>
      <c r="DZW69" s="200"/>
      <c r="DZX69" s="200"/>
      <c r="DZY69" s="200"/>
      <c r="DZZ69" s="200"/>
      <c r="EAA69" s="200"/>
      <c r="EAB69" s="200"/>
      <c r="EAC69" s="200"/>
      <c r="EAD69" s="200"/>
      <c r="EAE69" s="200"/>
      <c r="EAF69" s="200"/>
      <c r="EAG69" s="200"/>
      <c r="EAH69" s="200"/>
      <c r="EAI69" s="200"/>
      <c r="EAJ69" s="200"/>
      <c r="EAK69" s="200"/>
      <c r="EAL69" s="200"/>
      <c r="EAM69" s="200"/>
      <c r="EAN69" s="200"/>
      <c r="EAO69" s="200"/>
      <c r="EAP69" s="200"/>
      <c r="EAQ69" s="200"/>
      <c r="EAR69" s="200"/>
      <c r="EAS69" s="200"/>
      <c r="EAT69" s="200"/>
      <c r="EAU69" s="200"/>
      <c r="EAV69" s="200"/>
      <c r="EAW69" s="200"/>
      <c r="EAX69" s="200"/>
      <c r="EAY69" s="200"/>
      <c r="EAZ69" s="200"/>
      <c r="EBA69" s="200"/>
      <c r="EBB69" s="200"/>
      <c r="EBC69" s="200"/>
      <c r="EBD69" s="200"/>
      <c r="EBE69" s="200"/>
      <c r="EBF69" s="200"/>
      <c r="EBG69" s="200"/>
      <c r="EBH69" s="200"/>
      <c r="EBI69" s="200"/>
      <c r="EBJ69" s="200"/>
      <c r="EBK69" s="200"/>
      <c r="EBL69" s="200"/>
      <c r="EBM69" s="200"/>
      <c r="EBN69" s="200"/>
      <c r="EBO69" s="200"/>
      <c r="EBP69" s="200"/>
      <c r="EBQ69" s="200"/>
      <c r="EBR69" s="200"/>
      <c r="EBS69" s="200"/>
      <c r="EBT69" s="200"/>
      <c r="EBU69" s="200"/>
      <c r="EBV69" s="200"/>
      <c r="EBW69" s="200"/>
      <c r="EBX69" s="200"/>
      <c r="EBY69" s="200"/>
      <c r="EBZ69" s="200"/>
      <c r="ECA69" s="200"/>
      <c r="ECB69" s="200"/>
      <c r="ECC69" s="200"/>
      <c r="ECD69" s="200"/>
      <c r="ECE69" s="200"/>
      <c r="ECF69" s="200"/>
      <c r="ECG69" s="200"/>
      <c r="ECH69" s="200"/>
      <c r="ECI69" s="200"/>
      <c r="ECJ69" s="200"/>
      <c r="ECK69" s="200"/>
      <c r="ECL69" s="200"/>
      <c r="ECM69" s="200"/>
      <c r="ECN69" s="200"/>
      <c r="ECO69" s="200"/>
      <c r="ECP69" s="200"/>
      <c r="ECQ69" s="200"/>
      <c r="ECR69" s="200"/>
      <c r="ECS69" s="200"/>
      <c r="ECT69" s="200"/>
      <c r="ECU69" s="200"/>
      <c r="ECV69" s="200"/>
      <c r="ECW69" s="200"/>
      <c r="ECX69" s="200"/>
      <c r="ECY69" s="200"/>
      <c r="ECZ69" s="200"/>
      <c r="EDA69" s="200"/>
      <c r="EDB69" s="200"/>
      <c r="EDC69" s="200"/>
      <c r="EDD69" s="200"/>
      <c r="EDE69" s="200"/>
      <c r="EDF69" s="200"/>
      <c r="EDG69" s="200"/>
      <c r="EDH69" s="200"/>
      <c r="EDI69" s="200"/>
      <c r="EDJ69" s="200"/>
      <c r="EDK69" s="200"/>
      <c r="EDL69" s="200"/>
      <c r="EDM69" s="200"/>
      <c r="EDN69" s="200"/>
      <c r="EDO69" s="200"/>
      <c r="EDP69" s="200"/>
      <c r="EDQ69" s="200"/>
      <c r="EDR69" s="200"/>
      <c r="EDS69" s="200"/>
      <c r="EDT69" s="200"/>
      <c r="EDU69" s="200"/>
      <c r="EDV69" s="200"/>
      <c r="EDW69" s="200"/>
      <c r="EDX69" s="200"/>
      <c r="EDY69" s="200"/>
      <c r="EDZ69" s="200"/>
      <c r="EEA69" s="200"/>
      <c r="EEB69" s="200"/>
      <c r="EEC69" s="200"/>
      <c r="EED69" s="200"/>
      <c r="EEE69" s="200"/>
      <c r="EEF69" s="200"/>
      <c r="EEG69" s="200"/>
      <c r="EEH69" s="200"/>
      <c r="EEI69" s="200"/>
      <c r="EEJ69" s="200"/>
      <c r="EEK69" s="200"/>
      <c r="EEL69" s="200"/>
      <c r="EEM69" s="200"/>
      <c r="EEN69" s="200"/>
      <c r="EEO69" s="200"/>
      <c r="EEP69" s="200"/>
      <c r="EEQ69" s="200"/>
      <c r="EER69" s="200"/>
      <c r="EES69" s="200"/>
      <c r="EET69" s="200"/>
      <c r="EEU69" s="200"/>
      <c r="EEV69" s="200"/>
      <c r="EEW69" s="200"/>
      <c r="EEX69" s="200"/>
      <c r="EEY69" s="200"/>
      <c r="EEZ69" s="200"/>
      <c r="EFA69" s="200"/>
      <c r="EFB69" s="200"/>
      <c r="EFC69" s="200"/>
      <c r="EFD69" s="200"/>
      <c r="EFE69" s="200"/>
      <c r="EFF69" s="200"/>
      <c r="EFG69" s="200"/>
      <c r="EFH69" s="200"/>
      <c r="EFI69" s="200"/>
      <c r="EFJ69" s="200"/>
      <c r="EFK69" s="200"/>
      <c r="EFL69" s="200"/>
      <c r="EFM69" s="200"/>
      <c r="EFN69" s="200"/>
      <c r="EFO69" s="200"/>
      <c r="EFP69" s="200"/>
      <c r="EFQ69" s="200"/>
      <c r="EFR69" s="200"/>
      <c r="EFS69" s="200"/>
      <c r="EFT69" s="200"/>
      <c r="EFU69" s="200"/>
      <c r="EFV69" s="200"/>
      <c r="EFW69" s="200"/>
      <c r="EFX69" s="200"/>
      <c r="EFY69" s="200"/>
      <c r="EFZ69" s="200"/>
      <c r="EGA69" s="200"/>
      <c r="EGB69" s="200"/>
      <c r="EGC69" s="200"/>
      <c r="EGD69" s="200"/>
      <c r="EGE69" s="200"/>
      <c r="EGF69" s="200"/>
      <c r="EGG69" s="200"/>
      <c r="EGH69" s="200"/>
      <c r="EGI69" s="200"/>
      <c r="EGJ69" s="200"/>
      <c r="EGK69" s="200"/>
      <c r="EGL69" s="200"/>
      <c r="EGM69" s="200"/>
      <c r="EGN69" s="200"/>
      <c r="EGO69" s="200"/>
      <c r="EGP69" s="200"/>
      <c r="EGQ69" s="200"/>
      <c r="EGR69" s="200"/>
      <c r="EGS69" s="200"/>
      <c r="EGT69" s="200"/>
      <c r="EGU69" s="200"/>
      <c r="EGV69" s="200"/>
      <c r="EGW69" s="200"/>
      <c r="EGX69" s="200"/>
      <c r="EGY69" s="200"/>
      <c r="EGZ69" s="200"/>
      <c r="EHA69" s="200"/>
      <c r="EHB69" s="200"/>
      <c r="EHC69" s="200"/>
      <c r="EHD69" s="200"/>
      <c r="EHE69" s="200"/>
      <c r="EHF69" s="200"/>
      <c r="EHG69" s="200"/>
      <c r="EHH69" s="200"/>
      <c r="EHI69" s="200"/>
      <c r="EHJ69" s="200"/>
      <c r="EHK69" s="200"/>
      <c r="EHL69" s="200"/>
      <c r="EHM69" s="200"/>
      <c r="EHN69" s="200"/>
      <c r="EHO69" s="200"/>
      <c r="EHP69" s="200"/>
      <c r="EHQ69" s="200"/>
      <c r="EHR69" s="200"/>
      <c r="EHS69" s="200"/>
      <c r="EHT69" s="200"/>
      <c r="EHU69" s="200"/>
      <c r="EHV69" s="200"/>
      <c r="EHW69" s="200"/>
      <c r="EHX69" s="200"/>
      <c r="EHY69" s="200"/>
      <c r="EHZ69" s="200"/>
      <c r="EIA69" s="200"/>
      <c r="EIB69" s="200"/>
      <c r="EIC69" s="200"/>
      <c r="EID69" s="200"/>
      <c r="EIE69" s="200"/>
      <c r="EIF69" s="200"/>
      <c r="EIG69" s="200"/>
      <c r="EIH69" s="200"/>
      <c r="EII69" s="200"/>
      <c r="EIJ69" s="200"/>
      <c r="EIK69" s="200"/>
      <c r="EIL69" s="200"/>
      <c r="EIM69" s="200"/>
      <c r="EIN69" s="200"/>
      <c r="EIO69" s="200"/>
      <c r="EIP69" s="200"/>
      <c r="EIQ69" s="200"/>
      <c r="EIR69" s="200"/>
      <c r="EIS69" s="200"/>
      <c r="EIT69" s="200"/>
      <c r="EIU69" s="200"/>
      <c r="EIV69" s="200"/>
      <c r="EIW69" s="200"/>
      <c r="EIX69" s="200"/>
      <c r="EIY69" s="200"/>
      <c r="EIZ69" s="200"/>
      <c r="EJA69" s="200"/>
      <c r="EJB69" s="200"/>
      <c r="EJC69" s="200"/>
      <c r="EJD69" s="200"/>
      <c r="EJE69" s="200"/>
      <c r="EJF69" s="200"/>
      <c r="EJG69" s="200"/>
      <c r="EJH69" s="200"/>
      <c r="EJI69" s="200"/>
      <c r="EJJ69" s="200"/>
      <c r="EJK69" s="200"/>
      <c r="EJL69" s="200"/>
      <c r="EJM69" s="200"/>
      <c r="EJN69" s="200"/>
      <c r="EJO69" s="200"/>
      <c r="EJP69" s="200"/>
      <c r="EJQ69" s="200"/>
      <c r="EJR69" s="200"/>
      <c r="EJS69" s="200"/>
      <c r="EJT69" s="200"/>
      <c r="EJU69" s="200"/>
      <c r="EJV69" s="200"/>
      <c r="EJW69" s="200"/>
      <c r="EJX69" s="200"/>
      <c r="EJY69" s="200"/>
      <c r="EJZ69" s="200"/>
      <c r="EKA69" s="200"/>
      <c r="EKB69" s="200"/>
      <c r="EKC69" s="200"/>
      <c r="EKD69" s="200"/>
      <c r="EKE69" s="200"/>
      <c r="EKF69" s="200"/>
      <c r="EKG69" s="200"/>
      <c r="EKH69" s="200"/>
      <c r="EKI69" s="200"/>
      <c r="EKJ69" s="200"/>
      <c r="EKK69" s="200"/>
      <c r="EKL69" s="200"/>
      <c r="EKM69" s="200"/>
      <c r="EKN69" s="200"/>
      <c r="EKO69" s="200"/>
      <c r="EKP69" s="200"/>
      <c r="EKQ69" s="200"/>
      <c r="EKR69" s="200"/>
      <c r="EKS69" s="200"/>
      <c r="EKT69" s="200"/>
      <c r="EKU69" s="200"/>
      <c r="EKV69" s="200"/>
      <c r="EKW69" s="200"/>
      <c r="EKX69" s="200"/>
      <c r="EKY69" s="200"/>
      <c r="EKZ69" s="200"/>
      <c r="ELA69" s="200"/>
      <c r="ELB69" s="200"/>
      <c r="ELC69" s="200"/>
      <c r="ELD69" s="200"/>
      <c r="ELE69" s="200"/>
      <c r="ELF69" s="200"/>
      <c r="ELG69" s="200"/>
      <c r="ELH69" s="200"/>
      <c r="ELI69" s="200"/>
      <c r="ELJ69" s="200"/>
      <c r="ELK69" s="200"/>
      <c r="ELL69" s="200"/>
      <c r="ELM69" s="200"/>
      <c r="ELN69" s="200"/>
      <c r="ELO69" s="200"/>
      <c r="ELP69" s="200"/>
      <c r="ELQ69" s="200"/>
      <c r="ELR69" s="200"/>
      <c r="ELS69" s="200"/>
      <c r="ELT69" s="200"/>
      <c r="ELU69" s="200"/>
      <c r="ELV69" s="200"/>
      <c r="ELW69" s="200"/>
      <c r="ELX69" s="200"/>
      <c r="ELY69" s="200"/>
      <c r="ELZ69" s="200"/>
      <c r="EMA69" s="200"/>
      <c r="EMB69" s="200"/>
      <c r="EMC69" s="200"/>
      <c r="EMD69" s="200"/>
      <c r="EME69" s="200"/>
      <c r="EMF69" s="200"/>
      <c r="EMG69" s="200"/>
      <c r="EMH69" s="200"/>
      <c r="EMI69" s="200"/>
      <c r="EMJ69" s="200"/>
      <c r="EMK69" s="200"/>
      <c r="EML69" s="200"/>
      <c r="EMM69" s="200"/>
      <c r="EMN69" s="200"/>
      <c r="EMO69" s="200"/>
      <c r="EMP69" s="200"/>
      <c r="EMQ69" s="200"/>
      <c r="EMR69" s="200"/>
      <c r="EMS69" s="200"/>
      <c r="EMT69" s="200"/>
      <c r="EMU69" s="200"/>
      <c r="EMV69" s="200"/>
      <c r="EMW69" s="200"/>
      <c r="EMX69" s="200"/>
      <c r="EMY69" s="200"/>
      <c r="EMZ69" s="200"/>
      <c r="ENA69" s="200"/>
      <c r="ENB69" s="200"/>
      <c r="ENC69" s="200"/>
      <c r="END69" s="200"/>
      <c r="ENE69" s="200"/>
      <c r="ENF69" s="200"/>
      <c r="ENG69" s="200"/>
      <c r="ENH69" s="200"/>
      <c r="ENI69" s="200"/>
      <c r="ENJ69" s="200"/>
      <c r="ENK69" s="200"/>
      <c r="ENL69" s="200"/>
      <c r="ENM69" s="200"/>
      <c r="ENN69" s="200"/>
      <c r="ENO69" s="200"/>
      <c r="ENP69" s="200"/>
      <c r="ENQ69" s="200"/>
      <c r="ENR69" s="200"/>
      <c r="ENS69" s="200"/>
      <c r="ENT69" s="200"/>
      <c r="ENU69" s="200"/>
      <c r="ENV69" s="200"/>
      <c r="ENW69" s="200"/>
      <c r="ENX69" s="200"/>
      <c r="ENY69" s="200"/>
      <c r="ENZ69" s="200"/>
      <c r="EOA69" s="200"/>
      <c r="EOB69" s="200"/>
      <c r="EOC69" s="200"/>
      <c r="EOD69" s="200"/>
      <c r="EOE69" s="200"/>
      <c r="EOF69" s="200"/>
      <c r="EOG69" s="200"/>
      <c r="EOH69" s="200"/>
      <c r="EOI69" s="200"/>
      <c r="EOJ69" s="200"/>
      <c r="EOK69" s="200"/>
      <c r="EOL69" s="200"/>
      <c r="EOM69" s="200"/>
      <c r="EON69" s="200"/>
      <c r="EOO69" s="200"/>
      <c r="EOP69" s="200"/>
      <c r="EOQ69" s="200"/>
      <c r="EOR69" s="200"/>
      <c r="EOS69" s="200"/>
      <c r="EOT69" s="200"/>
      <c r="EOU69" s="200"/>
      <c r="EOV69" s="200"/>
      <c r="EOW69" s="200"/>
      <c r="EOX69" s="200"/>
      <c r="EOY69" s="200"/>
      <c r="EOZ69" s="200"/>
      <c r="EPA69" s="200"/>
      <c r="EPB69" s="200"/>
      <c r="EPC69" s="200"/>
      <c r="EPD69" s="200"/>
      <c r="EPE69" s="200"/>
      <c r="EPF69" s="200"/>
      <c r="EPG69" s="200"/>
      <c r="EPH69" s="200"/>
      <c r="EPI69" s="200"/>
      <c r="EPJ69" s="200"/>
      <c r="EPK69" s="200"/>
      <c r="EPL69" s="200"/>
      <c r="EPM69" s="200"/>
      <c r="EPN69" s="200"/>
      <c r="EPO69" s="200"/>
      <c r="EPP69" s="200"/>
      <c r="EPQ69" s="200"/>
      <c r="EPR69" s="200"/>
      <c r="EPS69" s="200"/>
      <c r="EPT69" s="200"/>
      <c r="EPU69" s="200"/>
      <c r="EPV69" s="200"/>
      <c r="EPW69" s="200"/>
      <c r="EPX69" s="200"/>
      <c r="EPY69" s="200"/>
      <c r="EPZ69" s="200"/>
      <c r="EQA69" s="200"/>
      <c r="EQB69" s="200"/>
      <c r="EQC69" s="200"/>
      <c r="EQD69" s="200"/>
      <c r="EQE69" s="200"/>
      <c r="EQF69" s="200"/>
      <c r="EQG69" s="200"/>
      <c r="EQH69" s="200"/>
      <c r="EQI69" s="200"/>
      <c r="EQJ69" s="200"/>
      <c r="EQK69" s="200"/>
      <c r="EQL69" s="200"/>
      <c r="EQM69" s="200"/>
      <c r="EQN69" s="200"/>
      <c r="EQO69" s="200"/>
      <c r="EQP69" s="200"/>
      <c r="EQQ69" s="200"/>
      <c r="EQR69" s="200"/>
      <c r="EQS69" s="200"/>
      <c r="EQT69" s="200"/>
      <c r="EQU69" s="200"/>
      <c r="EQV69" s="200"/>
      <c r="EQW69" s="200"/>
      <c r="EQX69" s="200"/>
      <c r="EQY69" s="200"/>
      <c r="EQZ69" s="200"/>
      <c r="ERA69" s="200"/>
      <c r="ERB69" s="200"/>
      <c r="ERC69" s="200"/>
      <c r="ERD69" s="200"/>
      <c r="ERE69" s="200"/>
      <c r="ERF69" s="200"/>
      <c r="ERG69" s="200"/>
      <c r="ERH69" s="200"/>
      <c r="ERI69" s="200"/>
      <c r="ERJ69" s="200"/>
      <c r="ERK69" s="200"/>
      <c r="ERL69" s="200"/>
      <c r="ERM69" s="200"/>
      <c r="ERN69" s="200"/>
      <c r="ERO69" s="200"/>
      <c r="ERP69" s="200"/>
      <c r="ERQ69" s="200"/>
      <c r="ERR69" s="200"/>
      <c r="ERS69" s="200"/>
      <c r="ERT69" s="200"/>
      <c r="ERU69" s="200"/>
      <c r="ERV69" s="200"/>
      <c r="ERW69" s="200"/>
      <c r="ERX69" s="200"/>
      <c r="ERY69" s="200"/>
      <c r="ERZ69" s="200"/>
      <c r="ESA69" s="200"/>
      <c r="ESB69" s="200"/>
      <c r="ESC69" s="200"/>
      <c r="ESD69" s="200"/>
      <c r="ESE69" s="200"/>
      <c r="ESF69" s="200"/>
      <c r="ESG69" s="200"/>
      <c r="ESH69" s="200"/>
      <c r="ESI69" s="200"/>
      <c r="ESJ69" s="200"/>
      <c r="ESK69" s="200"/>
      <c r="ESL69" s="200"/>
      <c r="ESM69" s="200"/>
      <c r="ESN69" s="200"/>
      <c r="ESO69" s="200"/>
      <c r="ESP69" s="200"/>
      <c r="ESQ69" s="200"/>
      <c r="ESR69" s="200"/>
      <c r="ESS69" s="200"/>
      <c r="EST69" s="200"/>
      <c r="ESU69" s="200"/>
      <c r="ESV69" s="200"/>
      <c r="ESW69" s="200"/>
      <c r="ESX69" s="200"/>
      <c r="ESY69" s="200"/>
      <c r="ESZ69" s="200"/>
      <c r="ETA69" s="200"/>
      <c r="ETB69" s="200"/>
      <c r="ETC69" s="200"/>
      <c r="ETD69" s="200"/>
      <c r="ETE69" s="200"/>
      <c r="ETF69" s="200"/>
      <c r="ETG69" s="200"/>
      <c r="ETH69" s="200"/>
      <c r="ETI69" s="200"/>
      <c r="ETJ69" s="200"/>
      <c r="ETK69" s="200"/>
      <c r="ETL69" s="200"/>
      <c r="ETM69" s="200"/>
      <c r="ETN69" s="200"/>
      <c r="ETO69" s="200"/>
      <c r="ETP69" s="200"/>
      <c r="ETQ69" s="200"/>
      <c r="ETR69" s="200"/>
      <c r="ETS69" s="200"/>
      <c r="ETT69" s="200"/>
      <c r="ETU69" s="200"/>
      <c r="ETV69" s="200"/>
      <c r="ETW69" s="200"/>
      <c r="ETX69" s="200"/>
      <c r="ETY69" s="200"/>
      <c r="ETZ69" s="200"/>
      <c r="EUA69" s="200"/>
      <c r="EUB69" s="200"/>
      <c r="EUC69" s="200"/>
      <c r="EUD69" s="200"/>
      <c r="EUE69" s="200"/>
      <c r="EUF69" s="200"/>
      <c r="EUG69" s="200"/>
      <c r="EUH69" s="200"/>
      <c r="EUI69" s="200"/>
      <c r="EUJ69" s="200"/>
      <c r="EUK69" s="200"/>
      <c r="EUL69" s="200"/>
      <c r="EUM69" s="200"/>
      <c r="EUN69" s="200"/>
      <c r="EUO69" s="200"/>
      <c r="EUP69" s="200"/>
      <c r="EUQ69" s="200"/>
      <c r="EUR69" s="200"/>
      <c r="EUS69" s="200"/>
      <c r="EUT69" s="200"/>
      <c r="EUU69" s="200"/>
      <c r="EUV69" s="200"/>
      <c r="EUW69" s="200"/>
      <c r="EUX69" s="200"/>
      <c r="EUY69" s="200"/>
      <c r="EUZ69" s="200"/>
      <c r="EVA69" s="200"/>
      <c r="EVB69" s="200"/>
      <c r="EVC69" s="200"/>
      <c r="EVD69" s="200"/>
      <c r="EVE69" s="200"/>
      <c r="EVF69" s="200"/>
      <c r="EVG69" s="200"/>
      <c r="EVH69" s="200"/>
      <c r="EVI69" s="200"/>
      <c r="EVJ69" s="200"/>
      <c r="EVK69" s="200"/>
      <c r="EVL69" s="200"/>
      <c r="EVM69" s="200"/>
      <c r="EVN69" s="200"/>
      <c r="EVO69" s="200"/>
      <c r="EVP69" s="200"/>
      <c r="EVQ69" s="200"/>
      <c r="EVR69" s="200"/>
      <c r="EVS69" s="200"/>
      <c r="EVT69" s="200"/>
      <c r="EVU69" s="200"/>
      <c r="EVV69" s="200"/>
      <c r="EVW69" s="200"/>
      <c r="EVX69" s="200"/>
      <c r="EVY69" s="200"/>
      <c r="EVZ69" s="200"/>
      <c r="EWA69" s="200"/>
      <c r="EWB69" s="200"/>
      <c r="EWC69" s="200"/>
      <c r="EWD69" s="200"/>
      <c r="EWE69" s="200"/>
      <c r="EWF69" s="200"/>
      <c r="EWG69" s="200"/>
      <c r="EWH69" s="200"/>
      <c r="EWI69" s="200"/>
      <c r="EWJ69" s="200"/>
      <c r="EWK69" s="200"/>
      <c r="EWL69" s="200"/>
      <c r="EWM69" s="200"/>
      <c r="EWN69" s="200"/>
      <c r="EWO69" s="200"/>
      <c r="EWP69" s="200"/>
      <c r="EWQ69" s="200"/>
      <c r="EWR69" s="200"/>
      <c r="EWS69" s="200"/>
      <c r="EWT69" s="200"/>
      <c r="EWU69" s="200"/>
      <c r="EWV69" s="200"/>
      <c r="EWW69" s="200"/>
      <c r="EWX69" s="200"/>
      <c r="EWY69" s="200"/>
      <c r="EWZ69" s="200"/>
      <c r="EXA69" s="200"/>
      <c r="EXB69" s="200"/>
      <c r="EXC69" s="200"/>
      <c r="EXD69" s="200"/>
      <c r="EXE69" s="200"/>
      <c r="EXF69" s="200"/>
      <c r="EXG69" s="200"/>
      <c r="EXH69" s="200"/>
      <c r="EXI69" s="200"/>
      <c r="EXJ69" s="200"/>
      <c r="EXK69" s="200"/>
      <c r="EXL69" s="200"/>
      <c r="EXM69" s="200"/>
      <c r="EXN69" s="200"/>
      <c r="EXO69" s="200"/>
      <c r="EXP69" s="200"/>
      <c r="EXQ69" s="200"/>
      <c r="EXR69" s="200"/>
      <c r="EXS69" s="200"/>
      <c r="EXT69" s="200"/>
      <c r="EXU69" s="200"/>
      <c r="EXV69" s="200"/>
      <c r="EXW69" s="200"/>
      <c r="EXX69" s="200"/>
      <c r="EXY69" s="200"/>
      <c r="EXZ69" s="200"/>
      <c r="EYA69" s="200"/>
      <c r="EYB69" s="200"/>
      <c r="EYC69" s="200"/>
      <c r="EYD69" s="200"/>
      <c r="EYE69" s="200"/>
      <c r="EYF69" s="200"/>
      <c r="EYG69" s="200"/>
      <c r="EYH69" s="200"/>
      <c r="EYI69" s="200"/>
      <c r="EYJ69" s="200"/>
      <c r="EYK69" s="200"/>
      <c r="EYL69" s="200"/>
      <c r="EYM69" s="200"/>
      <c r="EYN69" s="200"/>
      <c r="EYO69" s="200"/>
      <c r="EYP69" s="200"/>
      <c r="EYQ69" s="200"/>
      <c r="EYR69" s="200"/>
      <c r="EYS69" s="200"/>
      <c r="EYT69" s="200"/>
      <c r="EYU69" s="200"/>
      <c r="EYV69" s="200"/>
      <c r="EYW69" s="200"/>
      <c r="EYX69" s="200"/>
      <c r="EYY69" s="200"/>
      <c r="EYZ69" s="200"/>
      <c r="EZA69" s="200"/>
      <c r="EZB69" s="200"/>
      <c r="EZC69" s="200"/>
      <c r="EZD69" s="200"/>
      <c r="EZE69" s="200"/>
      <c r="EZF69" s="200"/>
      <c r="EZG69" s="200"/>
      <c r="EZH69" s="200"/>
      <c r="EZI69" s="200"/>
      <c r="EZJ69" s="200"/>
      <c r="EZK69" s="200"/>
      <c r="EZL69" s="200"/>
      <c r="EZM69" s="200"/>
      <c r="EZN69" s="200"/>
      <c r="EZO69" s="200"/>
      <c r="EZP69" s="200"/>
      <c r="EZQ69" s="200"/>
      <c r="EZR69" s="200"/>
      <c r="EZS69" s="200"/>
      <c r="EZT69" s="200"/>
      <c r="EZU69" s="200"/>
      <c r="EZV69" s="200"/>
      <c r="EZW69" s="200"/>
      <c r="EZX69" s="200"/>
      <c r="EZY69" s="200"/>
      <c r="EZZ69" s="200"/>
      <c r="FAA69" s="200"/>
      <c r="FAB69" s="200"/>
      <c r="FAC69" s="200"/>
      <c r="FAD69" s="200"/>
      <c r="FAE69" s="200"/>
      <c r="FAF69" s="200"/>
      <c r="FAG69" s="200"/>
      <c r="FAH69" s="200"/>
      <c r="FAI69" s="200"/>
      <c r="FAJ69" s="200"/>
      <c r="FAK69" s="200"/>
      <c r="FAL69" s="200"/>
      <c r="FAM69" s="200"/>
      <c r="FAN69" s="200"/>
      <c r="FAO69" s="200"/>
      <c r="FAP69" s="200"/>
      <c r="FAQ69" s="200"/>
      <c r="FAR69" s="200"/>
      <c r="FAS69" s="200"/>
      <c r="FAT69" s="200"/>
      <c r="FAU69" s="200"/>
      <c r="FAV69" s="200"/>
      <c r="FAW69" s="200"/>
      <c r="FAX69" s="200"/>
      <c r="FAY69" s="200"/>
      <c r="FAZ69" s="200"/>
      <c r="FBA69" s="200"/>
      <c r="FBB69" s="200"/>
      <c r="FBC69" s="200"/>
      <c r="FBD69" s="200"/>
      <c r="FBE69" s="200"/>
      <c r="FBF69" s="200"/>
      <c r="FBG69" s="200"/>
      <c r="FBH69" s="200"/>
      <c r="FBI69" s="200"/>
      <c r="FBJ69" s="200"/>
      <c r="FBK69" s="200"/>
      <c r="FBL69" s="200"/>
      <c r="FBM69" s="200"/>
      <c r="FBN69" s="200"/>
      <c r="FBO69" s="200"/>
      <c r="FBP69" s="200"/>
      <c r="FBQ69" s="200"/>
      <c r="FBR69" s="200"/>
      <c r="FBS69" s="200"/>
      <c r="FBT69" s="200"/>
      <c r="FBU69" s="200"/>
      <c r="FBV69" s="200"/>
      <c r="FBW69" s="200"/>
      <c r="FBX69" s="200"/>
      <c r="FBY69" s="200"/>
      <c r="FBZ69" s="200"/>
      <c r="FCA69" s="200"/>
      <c r="FCB69" s="200"/>
      <c r="FCC69" s="200"/>
      <c r="FCD69" s="200"/>
      <c r="FCE69" s="200"/>
      <c r="FCF69" s="200"/>
      <c r="FCG69" s="200"/>
      <c r="FCH69" s="200"/>
      <c r="FCI69" s="200"/>
      <c r="FCJ69" s="200"/>
      <c r="FCK69" s="200"/>
      <c r="FCL69" s="200"/>
      <c r="FCM69" s="200"/>
      <c r="FCN69" s="200"/>
      <c r="FCO69" s="200"/>
      <c r="FCP69" s="200"/>
      <c r="FCQ69" s="200"/>
      <c r="FCR69" s="200"/>
      <c r="FCS69" s="200"/>
      <c r="FCT69" s="200"/>
      <c r="FCU69" s="200"/>
      <c r="FCV69" s="200"/>
      <c r="FCW69" s="200"/>
      <c r="FCX69" s="200"/>
      <c r="FCY69" s="200"/>
      <c r="FCZ69" s="200"/>
      <c r="FDA69" s="200"/>
      <c r="FDB69" s="200"/>
      <c r="FDC69" s="200"/>
      <c r="FDD69" s="200"/>
      <c r="FDE69" s="200"/>
      <c r="FDF69" s="200"/>
      <c r="FDG69" s="200"/>
      <c r="FDH69" s="200"/>
      <c r="FDI69" s="200"/>
      <c r="FDJ69" s="200"/>
      <c r="FDK69" s="200"/>
      <c r="FDL69" s="200"/>
      <c r="FDM69" s="200"/>
      <c r="FDN69" s="200"/>
      <c r="FDO69" s="200"/>
      <c r="FDP69" s="200"/>
      <c r="FDQ69" s="200"/>
      <c r="FDR69" s="200"/>
      <c r="FDS69" s="200"/>
      <c r="FDT69" s="200"/>
      <c r="FDU69" s="200"/>
      <c r="FDV69" s="200"/>
      <c r="FDW69" s="200"/>
      <c r="FDX69" s="200"/>
      <c r="FDY69" s="200"/>
      <c r="FDZ69" s="200"/>
      <c r="FEA69" s="200"/>
      <c r="FEB69" s="200"/>
      <c r="FEC69" s="200"/>
      <c r="FED69" s="200"/>
      <c r="FEE69" s="200"/>
      <c r="FEF69" s="200"/>
      <c r="FEG69" s="200"/>
      <c r="FEH69" s="200"/>
      <c r="FEI69" s="200"/>
      <c r="FEJ69" s="200"/>
      <c r="FEK69" s="200"/>
      <c r="FEL69" s="200"/>
      <c r="FEM69" s="200"/>
      <c r="FEN69" s="200"/>
      <c r="FEO69" s="200"/>
      <c r="FEP69" s="200"/>
      <c r="FEQ69" s="200"/>
      <c r="FER69" s="200"/>
      <c r="FES69" s="200"/>
      <c r="FET69" s="200"/>
      <c r="FEU69" s="200"/>
      <c r="FEV69" s="200"/>
      <c r="FEW69" s="200"/>
      <c r="FEX69" s="200"/>
      <c r="FEY69" s="200"/>
      <c r="FEZ69" s="200"/>
      <c r="FFA69" s="200"/>
      <c r="FFB69" s="200"/>
      <c r="FFC69" s="200"/>
      <c r="FFD69" s="200"/>
      <c r="FFE69" s="200"/>
      <c r="FFF69" s="200"/>
      <c r="FFG69" s="200"/>
      <c r="FFH69" s="200"/>
      <c r="FFI69" s="200"/>
      <c r="FFJ69" s="200"/>
      <c r="FFK69" s="200"/>
      <c r="FFL69" s="200"/>
      <c r="FFM69" s="200"/>
      <c r="FFN69" s="200"/>
      <c r="FFO69" s="200"/>
      <c r="FFP69" s="200"/>
      <c r="FFQ69" s="200"/>
      <c r="FFR69" s="200"/>
      <c r="FFS69" s="200"/>
      <c r="FFT69" s="200"/>
      <c r="FFU69" s="200"/>
      <c r="FFV69" s="200"/>
      <c r="FFW69" s="200"/>
      <c r="FFX69" s="200"/>
      <c r="FFY69" s="200"/>
      <c r="FFZ69" s="200"/>
      <c r="FGA69" s="200"/>
      <c r="FGB69" s="200"/>
      <c r="FGC69" s="200"/>
      <c r="FGD69" s="200"/>
      <c r="FGE69" s="200"/>
      <c r="FGF69" s="200"/>
      <c r="FGG69" s="200"/>
      <c r="FGH69" s="200"/>
      <c r="FGI69" s="200"/>
      <c r="FGJ69" s="200"/>
      <c r="FGK69" s="200"/>
      <c r="FGL69" s="200"/>
      <c r="FGM69" s="200"/>
      <c r="FGN69" s="200"/>
      <c r="FGO69" s="200"/>
      <c r="FGP69" s="200"/>
      <c r="FGQ69" s="200"/>
      <c r="FGR69" s="200"/>
      <c r="FGS69" s="200"/>
      <c r="FGT69" s="200"/>
      <c r="FGU69" s="200"/>
      <c r="FGV69" s="200"/>
      <c r="FGW69" s="200"/>
      <c r="FGX69" s="200"/>
      <c r="FGY69" s="200"/>
      <c r="FGZ69" s="200"/>
      <c r="FHA69" s="200"/>
      <c r="FHB69" s="200"/>
      <c r="FHC69" s="200"/>
      <c r="FHD69" s="200"/>
      <c r="FHE69" s="200"/>
      <c r="FHF69" s="200"/>
      <c r="FHG69" s="200"/>
      <c r="FHH69" s="200"/>
      <c r="FHI69" s="200"/>
      <c r="FHJ69" s="200"/>
      <c r="FHK69" s="200"/>
      <c r="FHL69" s="200"/>
      <c r="FHM69" s="200"/>
      <c r="FHN69" s="200"/>
      <c r="FHO69" s="200"/>
      <c r="FHP69" s="200"/>
      <c r="FHQ69" s="200"/>
      <c r="FHR69" s="200"/>
      <c r="FHS69" s="200"/>
      <c r="FHT69" s="200"/>
      <c r="FHU69" s="200"/>
      <c r="FHV69" s="200"/>
      <c r="FHW69" s="200"/>
      <c r="FHX69" s="200"/>
      <c r="FHY69" s="200"/>
      <c r="FHZ69" s="200"/>
      <c r="FIA69" s="200"/>
      <c r="FIB69" s="200"/>
      <c r="FIC69" s="200"/>
      <c r="FID69" s="200"/>
      <c r="FIE69" s="200"/>
      <c r="FIF69" s="200"/>
      <c r="FIG69" s="200"/>
      <c r="FIH69" s="200"/>
      <c r="FII69" s="200"/>
      <c r="FIJ69" s="200"/>
      <c r="FIK69" s="200"/>
      <c r="FIL69" s="200"/>
      <c r="FIM69" s="200"/>
      <c r="FIN69" s="200"/>
      <c r="FIO69" s="200"/>
      <c r="FIP69" s="200"/>
      <c r="FIQ69" s="200"/>
      <c r="FIR69" s="200"/>
      <c r="FIS69" s="200"/>
      <c r="FIT69" s="200"/>
      <c r="FIU69" s="200"/>
      <c r="FIV69" s="200"/>
      <c r="FIW69" s="200"/>
      <c r="FIX69" s="200"/>
      <c r="FIY69" s="200"/>
      <c r="FIZ69" s="200"/>
      <c r="FJA69" s="200"/>
      <c r="FJB69" s="200"/>
      <c r="FJC69" s="200"/>
      <c r="FJD69" s="200"/>
      <c r="FJE69" s="200"/>
      <c r="FJF69" s="200"/>
      <c r="FJG69" s="200"/>
      <c r="FJH69" s="200"/>
      <c r="FJI69" s="200"/>
      <c r="FJJ69" s="200"/>
      <c r="FJK69" s="200"/>
      <c r="FJL69" s="200"/>
      <c r="FJM69" s="200"/>
      <c r="FJN69" s="200"/>
      <c r="FJO69" s="200"/>
      <c r="FJP69" s="200"/>
      <c r="FJQ69" s="200"/>
      <c r="FJR69" s="200"/>
      <c r="FJS69" s="200"/>
      <c r="FJT69" s="200"/>
      <c r="FJU69" s="200"/>
      <c r="FJV69" s="200"/>
      <c r="FJW69" s="200"/>
      <c r="FJX69" s="200"/>
      <c r="FJY69" s="200"/>
      <c r="FJZ69" s="200"/>
      <c r="FKA69" s="200"/>
      <c r="FKB69" s="200"/>
      <c r="FKC69" s="200"/>
      <c r="FKD69" s="200"/>
      <c r="FKE69" s="200"/>
      <c r="FKF69" s="200"/>
      <c r="FKG69" s="200"/>
      <c r="FKH69" s="200"/>
      <c r="FKI69" s="200"/>
      <c r="FKJ69" s="200"/>
      <c r="FKK69" s="200"/>
      <c r="FKL69" s="200"/>
      <c r="FKM69" s="200"/>
      <c r="FKN69" s="200"/>
      <c r="FKO69" s="200"/>
      <c r="FKP69" s="200"/>
      <c r="FKQ69" s="200"/>
      <c r="FKR69" s="200"/>
      <c r="FKS69" s="200"/>
      <c r="FKT69" s="200"/>
      <c r="FKU69" s="200"/>
      <c r="FKV69" s="200"/>
      <c r="FKW69" s="200"/>
      <c r="FKX69" s="200"/>
      <c r="FKY69" s="200"/>
      <c r="FKZ69" s="200"/>
      <c r="FLA69" s="200"/>
      <c r="FLB69" s="200"/>
      <c r="FLC69" s="200"/>
      <c r="FLD69" s="200"/>
      <c r="FLE69" s="200"/>
      <c r="FLF69" s="200"/>
      <c r="FLG69" s="200"/>
      <c r="FLH69" s="200"/>
      <c r="FLI69" s="200"/>
      <c r="FLJ69" s="200"/>
      <c r="FLK69" s="200"/>
      <c r="FLL69" s="200"/>
      <c r="FLM69" s="200"/>
      <c r="FLN69" s="200"/>
      <c r="FLO69" s="200"/>
      <c r="FLP69" s="200"/>
      <c r="FLQ69" s="200"/>
      <c r="FLR69" s="200"/>
      <c r="FLS69" s="200"/>
      <c r="FLT69" s="200"/>
      <c r="FLU69" s="200"/>
      <c r="FLV69" s="200"/>
      <c r="FLW69" s="200"/>
      <c r="FLX69" s="200"/>
      <c r="FLY69" s="200"/>
      <c r="FLZ69" s="200"/>
      <c r="FMA69" s="200"/>
      <c r="FMB69" s="200"/>
      <c r="FMC69" s="200"/>
      <c r="FMD69" s="200"/>
      <c r="FME69" s="200"/>
      <c r="FMF69" s="200"/>
      <c r="FMG69" s="200"/>
      <c r="FMH69" s="200"/>
      <c r="FMI69" s="200"/>
      <c r="FMJ69" s="200"/>
      <c r="FMK69" s="200"/>
      <c r="FML69" s="200"/>
      <c r="FMM69" s="200"/>
      <c r="FMN69" s="200"/>
      <c r="FMO69" s="200"/>
      <c r="FMP69" s="200"/>
      <c r="FMQ69" s="200"/>
      <c r="FMR69" s="200"/>
      <c r="FMS69" s="200"/>
      <c r="FMT69" s="200"/>
      <c r="FMU69" s="200"/>
      <c r="FMV69" s="200"/>
      <c r="FMW69" s="200"/>
      <c r="FMX69" s="200"/>
      <c r="FMY69" s="200"/>
      <c r="FMZ69" s="200"/>
      <c r="FNA69" s="200"/>
      <c r="FNB69" s="200"/>
      <c r="FNC69" s="200"/>
      <c r="FND69" s="200"/>
      <c r="FNE69" s="200"/>
      <c r="FNF69" s="200"/>
      <c r="FNG69" s="200"/>
      <c r="FNH69" s="200"/>
      <c r="FNI69" s="200"/>
      <c r="FNJ69" s="200"/>
      <c r="FNK69" s="200"/>
      <c r="FNL69" s="200"/>
      <c r="FNM69" s="200"/>
      <c r="FNN69" s="200"/>
      <c r="FNO69" s="200"/>
      <c r="FNP69" s="200"/>
      <c r="FNQ69" s="200"/>
      <c r="FNR69" s="200"/>
      <c r="FNS69" s="200"/>
      <c r="FNT69" s="200"/>
      <c r="FNU69" s="200"/>
      <c r="FNV69" s="200"/>
      <c r="FNW69" s="200"/>
      <c r="FNX69" s="200"/>
      <c r="FNY69" s="200"/>
      <c r="FNZ69" s="200"/>
      <c r="FOA69" s="200"/>
      <c r="FOB69" s="200"/>
      <c r="FOC69" s="200"/>
      <c r="FOD69" s="200"/>
      <c r="FOE69" s="200"/>
      <c r="FOF69" s="200"/>
      <c r="FOG69" s="200"/>
      <c r="FOH69" s="200"/>
      <c r="FOI69" s="200"/>
      <c r="FOJ69" s="200"/>
      <c r="FOK69" s="200"/>
      <c r="FOL69" s="200"/>
      <c r="FOM69" s="200"/>
      <c r="FON69" s="200"/>
      <c r="FOO69" s="200"/>
      <c r="FOP69" s="200"/>
      <c r="FOQ69" s="200"/>
      <c r="FOR69" s="200"/>
      <c r="FOS69" s="200"/>
      <c r="FOT69" s="200"/>
      <c r="FOU69" s="200"/>
      <c r="FOV69" s="200"/>
      <c r="FOW69" s="200"/>
      <c r="FOX69" s="200"/>
      <c r="FOY69" s="200"/>
      <c r="FOZ69" s="200"/>
      <c r="FPA69" s="200"/>
      <c r="FPB69" s="200"/>
      <c r="FPC69" s="200"/>
      <c r="FPD69" s="200"/>
      <c r="FPE69" s="200"/>
      <c r="FPF69" s="200"/>
      <c r="FPG69" s="200"/>
      <c r="FPH69" s="200"/>
      <c r="FPI69" s="200"/>
      <c r="FPJ69" s="200"/>
      <c r="FPK69" s="200"/>
      <c r="FPL69" s="200"/>
      <c r="FPM69" s="200"/>
      <c r="FPN69" s="200"/>
      <c r="FPO69" s="200"/>
      <c r="FPP69" s="200"/>
      <c r="FPQ69" s="200"/>
      <c r="FPR69" s="200"/>
      <c r="FPS69" s="200"/>
      <c r="FPT69" s="200"/>
      <c r="FPU69" s="200"/>
      <c r="FPV69" s="200"/>
      <c r="FPW69" s="200"/>
      <c r="FPX69" s="200"/>
      <c r="FPY69" s="200"/>
      <c r="FPZ69" s="200"/>
      <c r="FQA69" s="200"/>
      <c r="FQB69" s="200"/>
      <c r="FQC69" s="200"/>
      <c r="FQD69" s="200"/>
      <c r="FQE69" s="200"/>
      <c r="FQF69" s="200"/>
      <c r="FQG69" s="200"/>
      <c r="FQH69" s="200"/>
      <c r="FQI69" s="200"/>
      <c r="FQJ69" s="200"/>
      <c r="FQK69" s="200"/>
      <c r="FQL69" s="200"/>
      <c r="FQM69" s="200"/>
      <c r="FQN69" s="200"/>
      <c r="FQO69" s="200"/>
      <c r="FQP69" s="200"/>
      <c r="FQQ69" s="200"/>
      <c r="FQR69" s="200"/>
      <c r="FQS69" s="200"/>
      <c r="FQT69" s="200"/>
      <c r="FQU69" s="200"/>
      <c r="FQV69" s="200"/>
      <c r="FQW69" s="200"/>
      <c r="FQX69" s="200"/>
      <c r="FQY69" s="200"/>
      <c r="FQZ69" s="200"/>
      <c r="FRA69" s="200"/>
      <c r="FRB69" s="200"/>
      <c r="FRC69" s="200"/>
      <c r="FRD69" s="200"/>
      <c r="FRE69" s="200"/>
      <c r="FRF69" s="200"/>
      <c r="FRG69" s="200"/>
      <c r="FRH69" s="200"/>
      <c r="FRI69" s="200"/>
      <c r="FRJ69" s="200"/>
      <c r="FRK69" s="200"/>
      <c r="FRL69" s="200"/>
      <c r="FRM69" s="200"/>
      <c r="FRN69" s="200"/>
      <c r="FRO69" s="200"/>
      <c r="FRP69" s="200"/>
      <c r="FRQ69" s="200"/>
      <c r="FRR69" s="200"/>
      <c r="FRS69" s="200"/>
      <c r="FRT69" s="200"/>
      <c r="FRU69" s="200"/>
      <c r="FRV69" s="200"/>
      <c r="FRW69" s="200"/>
      <c r="FRX69" s="200"/>
      <c r="FRY69" s="200"/>
      <c r="FRZ69" s="200"/>
      <c r="FSA69" s="200"/>
      <c r="FSB69" s="200"/>
      <c r="FSC69" s="200"/>
      <c r="FSD69" s="200"/>
      <c r="FSE69" s="200"/>
      <c r="FSF69" s="200"/>
      <c r="FSG69" s="200"/>
      <c r="FSH69" s="200"/>
      <c r="FSI69" s="200"/>
      <c r="FSJ69" s="200"/>
      <c r="FSK69" s="200"/>
      <c r="FSL69" s="200"/>
      <c r="FSM69" s="200"/>
      <c r="FSN69" s="200"/>
      <c r="FSO69" s="200"/>
      <c r="FSP69" s="200"/>
      <c r="FSQ69" s="200"/>
      <c r="FSR69" s="200"/>
      <c r="FSS69" s="200"/>
      <c r="FST69" s="200"/>
      <c r="FSU69" s="200"/>
      <c r="FSV69" s="200"/>
      <c r="FSW69" s="200"/>
      <c r="FSX69" s="200"/>
      <c r="FSY69" s="200"/>
      <c r="FSZ69" s="200"/>
      <c r="FTA69" s="200"/>
      <c r="FTB69" s="200"/>
      <c r="FTC69" s="200"/>
      <c r="FTD69" s="200"/>
      <c r="FTE69" s="200"/>
      <c r="FTF69" s="200"/>
      <c r="FTG69" s="200"/>
      <c r="FTH69" s="200"/>
      <c r="FTI69" s="200"/>
      <c r="FTJ69" s="200"/>
      <c r="FTK69" s="200"/>
      <c r="FTL69" s="200"/>
      <c r="FTM69" s="200"/>
      <c r="FTN69" s="200"/>
      <c r="FTO69" s="200"/>
      <c r="FTP69" s="200"/>
      <c r="FTQ69" s="200"/>
      <c r="FTR69" s="200"/>
      <c r="FTS69" s="200"/>
      <c r="FTT69" s="200"/>
      <c r="FTU69" s="200"/>
      <c r="FTV69" s="200"/>
      <c r="FTW69" s="200"/>
      <c r="FTX69" s="200"/>
      <c r="FTY69" s="200"/>
      <c r="FTZ69" s="200"/>
      <c r="FUA69" s="200"/>
      <c r="FUB69" s="200"/>
      <c r="FUC69" s="200"/>
      <c r="FUD69" s="200"/>
      <c r="FUE69" s="200"/>
      <c r="FUF69" s="200"/>
      <c r="FUG69" s="200"/>
      <c r="FUH69" s="200"/>
      <c r="FUI69" s="200"/>
      <c r="FUJ69" s="200"/>
      <c r="FUK69" s="200"/>
      <c r="FUL69" s="200"/>
      <c r="FUM69" s="200"/>
      <c r="FUN69" s="200"/>
      <c r="FUO69" s="200"/>
      <c r="FUP69" s="200"/>
      <c r="FUQ69" s="200"/>
      <c r="FUR69" s="200"/>
      <c r="FUS69" s="200"/>
      <c r="FUT69" s="200"/>
      <c r="FUU69" s="200"/>
      <c r="FUV69" s="200"/>
      <c r="FUW69" s="200"/>
      <c r="FUX69" s="200"/>
      <c r="FUY69" s="200"/>
      <c r="FUZ69" s="200"/>
      <c r="FVA69" s="200"/>
      <c r="FVB69" s="200"/>
      <c r="FVC69" s="200"/>
      <c r="FVD69" s="200"/>
      <c r="FVE69" s="200"/>
      <c r="FVF69" s="200"/>
      <c r="FVG69" s="200"/>
      <c r="FVH69" s="200"/>
      <c r="FVI69" s="200"/>
      <c r="FVJ69" s="200"/>
      <c r="FVK69" s="200"/>
      <c r="FVL69" s="200"/>
      <c r="FVM69" s="200"/>
      <c r="FVN69" s="200"/>
      <c r="FVO69" s="200"/>
      <c r="FVP69" s="200"/>
      <c r="FVQ69" s="200"/>
      <c r="FVR69" s="200"/>
      <c r="FVS69" s="200"/>
      <c r="FVT69" s="200"/>
      <c r="FVU69" s="200"/>
      <c r="FVV69" s="200"/>
      <c r="FVW69" s="200"/>
      <c r="FVX69" s="200"/>
      <c r="FVY69" s="200"/>
      <c r="FVZ69" s="200"/>
      <c r="FWA69" s="200"/>
      <c r="FWB69" s="200"/>
      <c r="FWC69" s="200"/>
      <c r="FWD69" s="200"/>
      <c r="FWE69" s="200"/>
      <c r="FWF69" s="200"/>
      <c r="FWG69" s="200"/>
      <c r="FWH69" s="200"/>
      <c r="FWI69" s="200"/>
      <c r="FWJ69" s="200"/>
      <c r="FWK69" s="200"/>
      <c r="FWL69" s="200"/>
      <c r="FWM69" s="200"/>
      <c r="FWN69" s="200"/>
      <c r="FWO69" s="200"/>
      <c r="FWP69" s="200"/>
      <c r="FWQ69" s="200"/>
      <c r="FWR69" s="200"/>
      <c r="FWS69" s="200"/>
      <c r="FWT69" s="200"/>
      <c r="FWU69" s="200"/>
      <c r="FWV69" s="200"/>
      <c r="FWW69" s="200"/>
      <c r="FWX69" s="200"/>
      <c r="FWY69" s="200"/>
      <c r="FWZ69" s="200"/>
      <c r="FXA69" s="200"/>
      <c r="FXB69" s="200"/>
      <c r="FXC69" s="200"/>
      <c r="FXD69" s="200"/>
      <c r="FXE69" s="200"/>
      <c r="FXF69" s="200"/>
      <c r="FXG69" s="200"/>
      <c r="FXH69" s="200"/>
      <c r="FXI69" s="200"/>
      <c r="FXJ69" s="200"/>
      <c r="FXK69" s="200"/>
      <c r="FXL69" s="200"/>
      <c r="FXM69" s="200"/>
      <c r="FXN69" s="200"/>
      <c r="FXO69" s="200"/>
      <c r="FXP69" s="200"/>
      <c r="FXQ69" s="200"/>
      <c r="FXR69" s="200"/>
      <c r="FXS69" s="200"/>
      <c r="FXT69" s="200"/>
      <c r="FXU69" s="200"/>
      <c r="FXV69" s="200"/>
      <c r="FXW69" s="200"/>
      <c r="FXX69" s="200"/>
      <c r="FXY69" s="200"/>
      <c r="FXZ69" s="200"/>
      <c r="FYA69" s="200"/>
      <c r="FYB69" s="200"/>
      <c r="FYC69" s="200"/>
      <c r="FYD69" s="200"/>
      <c r="FYE69" s="200"/>
      <c r="FYF69" s="200"/>
      <c r="FYG69" s="200"/>
      <c r="FYH69" s="200"/>
      <c r="FYI69" s="200"/>
      <c r="FYJ69" s="200"/>
      <c r="FYK69" s="200"/>
      <c r="FYL69" s="200"/>
      <c r="FYM69" s="200"/>
      <c r="FYN69" s="200"/>
      <c r="FYO69" s="200"/>
      <c r="FYP69" s="200"/>
      <c r="FYQ69" s="200"/>
      <c r="FYR69" s="200"/>
      <c r="FYS69" s="200"/>
      <c r="FYT69" s="200"/>
      <c r="FYU69" s="200"/>
      <c r="FYV69" s="200"/>
      <c r="FYW69" s="200"/>
      <c r="FYX69" s="200"/>
      <c r="FYY69" s="200"/>
      <c r="FYZ69" s="200"/>
      <c r="FZA69" s="200"/>
      <c r="FZB69" s="200"/>
      <c r="FZC69" s="200"/>
      <c r="FZD69" s="200"/>
      <c r="FZE69" s="200"/>
      <c r="FZF69" s="200"/>
      <c r="FZG69" s="200"/>
      <c r="FZH69" s="200"/>
      <c r="FZI69" s="200"/>
      <c r="FZJ69" s="200"/>
      <c r="FZK69" s="200"/>
      <c r="FZL69" s="200"/>
      <c r="FZM69" s="200"/>
      <c r="FZN69" s="200"/>
      <c r="FZO69" s="200"/>
      <c r="FZP69" s="200"/>
      <c r="FZQ69" s="200"/>
      <c r="FZR69" s="200"/>
      <c r="FZS69" s="200"/>
      <c r="FZT69" s="200"/>
      <c r="FZU69" s="200"/>
      <c r="FZV69" s="200"/>
      <c r="FZW69" s="200"/>
      <c r="FZX69" s="200"/>
      <c r="FZY69" s="200"/>
      <c r="FZZ69" s="200"/>
      <c r="GAA69" s="200"/>
      <c r="GAB69" s="200"/>
      <c r="GAC69" s="200"/>
      <c r="GAD69" s="200"/>
      <c r="GAE69" s="200"/>
      <c r="GAF69" s="200"/>
      <c r="GAG69" s="200"/>
      <c r="GAH69" s="200"/>
      <c r="GAI69" s="200"/>
      <c r="GAJ69" s="200"/>
      <c r="GAK69" s="200"/>
      <c r="GAL69" s="200"/>
      <c r="GAM69" s="200"/>
      <c r="GAN69" s="200"/>
      <c r="GAO69" s="200"/>
      <c r="GAP69" s="200"/>
      <c r="GAQ69" s="200"/>
      <c r="GAR69" s="200"/>
      <c r="GAS69" s="200"/>
      <c r="GAT69" s="200"/>
      <c r="GAU69" s="200"/>
      <c r="GAV69" s="200"/>
      <c r="GAW69" s="200"/>
      <c r="GAX69" s="200"/>
      <c r="GAY69" s="200"/>
      <c r="GAZ69" s="200"/>
      <c r="GBA69" s="200"/>
      <c r="GBB69" s="200"/>
      <c r="GBC69" s="200"/>
      <c r="GBD69" s="200"/>
      <c r="GBE69" s="200"/>
      <c r="GBF69" s="200"/>
      <c r="GBG69" s="200"/>
      <c r="GBH69" s="200"/>
      <c r="GBI69" s="200"/>
      <c r="GBJ69" s="200"/>
      <c r="GBK69" s="200"/>
      <c r="GBL69" s="200"/>
      <c r="GBM69" s="200"/>
      <c r="GBN69" s="200"/>
      <c r="GBO69" s="200"/>
      <c r="GBP69" s="200"/>
      <c r="GBQ69" s="200"/>
      <c r="GBR69" s="200"/>
      <c r="GBS69" s="200"/>
      <c r="GBT69" s="200"/>
      <c r="GBU69" s="200"/>
      <c r="GBV69" s="200"/>
      <c r="GBW69" s="200"/>
      <c r="GBX69" s="200"/>
      <c r="GBY69" s="200"/>
      <c r="GBZ69" s="200"/>
      <c r="GCA69" s="200"/>
      <c r="GCB69" s="200"/>
      <c r="GCC69" s="200"/>
      <c r="GCD69" s="200"/>
      <c r="GCE69" s="200"/>
      <c r="GCF69" s="200"/>
      <c r="GCG69" s="200"/>
      <c r="GCH69" s="200"/>
      <c r="GCI69" s="200"/>
      <c r="GCJ69" s="200"/>
      <c r="GCK69" s="200"/>
      <c r="GCL69" s="200"/>
      <c r="GCM69" s="200"/>
      <c r="GCN69" s="200"/>
      <c r="GCO69" s="200"/>
      <c r="GCP69" s="200"/>
      <c r="GCQ69" s="200"/>
      <c r="GCR69" s="200"/>
      <c r="GCS69" s="200"/>
      <c r="GCT69" s="200"/>
      <c r="GCU69" s="200"/>
      <c r="GCV69" s="200"/>
      <c r="GCW69" s="200"/>
      <c r="GCX69" s="200"/>
      <c r="GCY69" s="200"/>
      <c r="GCZ69" s="200"/>
      <c r="GDA69" s="200"/>
      <c r="GDB69" s="200"/>
      <c r="GDC69" s="200"/>
      <c r="GDD69" s="200"/>
      <c r="GDE69" s="200"/>
      <c r="GDF69" s="200"/>
      <c r="GDG69" s="200"/>
      <c r="GDH69" s="200"/>
      <c r="GDI69" s="200"/>
      <c r="GDJ69" s="200"/>
      <c r="GDK69" s="200"/>
      <c r="GDL69" s="200"/>
      <c r="GDM69" s="200"/>
      <c r="GDN69" s="200"/>
      <c r="GDO69" s="200"/>
      <c r="GDP69" s="200"/>
      <c r="GDQ69" s="200"/>
      <c r="GDR69" s="200"/>
      <c r="GDS69" s="200"/>
      <c r="GDT69" s="200"/>
      <c r="GDU69" s="200"/>
      <c r="GDV69" s="200"/>
      <c r="GDW69" s="200"/>
      <c r="GDX69" s="200"/>
      <c r="GDY69" s="200"/>
      <c r="GDZ69" s="200"/>
      <c r="GEA69" s="200"/>
      <c r="GEB69" s="200"/>
      <c r="GEC69" s="200"/>
      <c r="GED69" s="200"/>
      <c r="GEE69" s="200"/>
      <c r="GEF69" s="200"/>
      <c r="GEG69" s="200"/>
      <c r="GEH69" s="200"/>
      <c r="GEI69" s="200"/>
      <c r="GEJ69" s="200"/>
      <c r="GEK69" s="200"/>
      <c r="GEL69" s="200"/>
      <c r="GEM69" s="200"/>
      <c r="GEN69" s="200"/>
      <c r="GEO69" s="200"/>
      <c r="GEP69" s="200"/>
      <c r="GEQ69" s="200"/>
      <c r="GER69" s="200"/>
      <c r="GES69" s="200"/>
      <c r="GET69" s="200"/>
      <c r="GEU69" s="200"/>
      <c r="GEV69" s="200"/>
      <c r="GEW69" s="200"/>
      <c r="GEX69" s="200"/>
      <c r="GEY69" s="200"/>
      <c r="GEZ69" s="200"/>
      <c r="GFA69" s="200"/>
      <c r="GFB69" s="200"/>
      <c r="GFC69" s="200"/>
      <c r="GFD69" s="200"/>
      <c r="GFE69" s="200"/>
      <c r="GFF69" s="200"/>
      <c r="GFG69" s="200"/>
      <c r="GFH69" s="200"/>
      <c r="GFI69" s="200"/>
      <c r="GFJ69" s="200"/>
      <c r="GFK69" s="200"/>
      <c r="GFL69" s="200"/>
      <c r="GFM69" s="200"/>
      <c r="GFN69" s="200"/>
      <c r="GFO69" s="200"/>
      <c r="GFP69" s="200"/>
      <c r="GFQ69" s="200"/>
      <c r="GFR69" s="200"/>
      <c r="GFS69" s="200"/>
      <c r="GFT69" s="200"/>
      <c r="GFU69" s="200"/>
      <c r="GFV69" s="200"/>
      <c r="GFW69" s="200"/>
      <c r="GFX69" s="200"/>
      <c r="GFY69" s="200"/>
      <c r="GFZ69" s="200"/>
      <c r="GGA69" s="200"/>
      <c r="GGB69" s="200"/>
      <c r="GGC69" s="200"/>
      <c r="GGD69" s="200"/>
      <c r="GGE69" s="200"/>
      <c r="GGF69" s="200"/>
      <c r="GGG69" s="200"/>
      <c r="GGH69" s="200"/>
      <c r="GGI69" s="200"/>
      <c r="GGJ69" s="200"/>
      <c r="GGK69" s="200"/>
      <c r="GGL69" s="200"/>
      <c r="GGM69" s="200"/>
      <c r="GGN69" s="200"/>
      <c r="GGO69" s="200"/>
      <c r="GGP69" s="200"/>
      <c r="GGQ69" s="200"/>
      <c r="GGR69" s="200"/>
      <c r="GGS69" s="200"/>
      <c r="GGT69" s="200"/>
      <c r="GGU69" s="200"/>
      <c r="GGV69" s="200"/>
      <c r="GGW69" s="200"/>
      <c r="GGX69" s="200"/>
      <c r="GGY69" s="200"/>
      <c r="GGZ69" s="200"/>
      <c r="GHA69" s="200"/>
      <c r="GHB69" s="200"/>
      <c r="GHC69" s="200"/>
      <c r="GHD69" s="200"/>
      <c r="GHE69" s="200"/>
      <c r="GHF69" s="200"/>
      <c r="GHG69" s="200"/>
      <c r="GHH69" s="200"/>
      <c r="GHI69" s="200"/>
      <c r="GHJ69" s="200"/>
      <c r="GHK69" s="200"/>
      <c r="GHL69" s="200"/>
      <c r="GHM69" s="200"/>
      <c r="GHN69" s="200"/>
      <c r="GHO69" s="200"/>
      <c r="GHP69" s="200"/>
      <c r="GHQ69" s="200"/>
      <c r="GHR69" s="200"/>
      <c r="GHS69" s="200"/>
      <c r="GHT69" s="200"/>
      <c r="GHU69" s="200"/>
      <c r="GHV69" s="200"/>
      <c r="GHW69" s="200"/>
      <c r="GHX69" s="200"/>
      <c r="GHY69" s="200"/>
      <c r="GHZ69" s="200"/>
      <c r="GIA69" s="200"/>
      <c r="GIB69" s="200"/>
      <c r="GIC69" s="200"/>
      <c r="GID69" s="200"/>
      <c r="GIE69" s="200"/>
      <c r="GIF69" s="200"/>
      <c r="GIG69" s="200"/>
      <c r="GIH69" s="200"/>
      <c r="GII69" s="200"/>
      <c r="GIJ69" s="200"/>
      <c r="GIK69" s="200"/>
      <c r="GIL69" s="200"/>
      <c r="GIM69" s="200"/>
      <c r="GIN69" s="200"/>
      <c r="GIO69" s="200"/>
      <c r="GIP69" s="200"/>
      <c r="GIQ69" s="200"/>
      <c r="GIR69" s="200"/>
      <c r="GIS69" s="200"/>
      <c r="GIT69" s="200"/>
      <c r="GIU69" s="200"/>
      <c r="GIV69" s="200"/>
      <c r="GIW69" s="200"/>
      <c r="GIX69" s="200"/>
      <c r="GIY69" s="200"/>
      <c r="GIZ69" s="200"/>
      <c r="GJA69" s="200"/>
      <c r="GJB69" s="200"/>
      <c r="GJC69" s="200"/>
      <c r="GJD69" s="200"/>
      <c r="GJE69" s="200"/>
      <c r="GJF69" s="200"/>
      <c r="GJG69" s="200"/>
      <c r="GJH69" s="200"/>
      <c r="GJI69" s="200"/>
      <c r="GJJ69" s="200"/>
      <c r="GJK69" s="200"/>
      <c r="GJL69" s="200"/>
      <c r="GJM69" s="200"/>
      <c r="GJN69" s="200"/>
      <c r="GJO69" s="200"/>
      <c r="GJP69" s="200"/>
      <c r="GJQ69" s="200"/>
      <c r="GJR69" s="200"/>
      <c r="GJS69" s="200"/>
      <c r="GJT69" s="200"/>
      <c r="GJU69" s="200"/>
      <c r="GJV69" s="200"/>
      <c r="GJW69" s="200"/>
      <c r="GJX69" s="200"/>
      <c r="GJY69" s="200"/>
      <c r="GJZ69" s="200"/>
      <c r="GKA69" s="200"/>
      <c r="GKB69" s="200"/>
      <c r="GKC69" s="200"/>
      <c r="GKD69" s="200"/>
      <c r="GKE69" s="200"/>
      <c r="GKF69" s="200"/>
      <c r="GKG69" s="200"/>
      <c r="GKH69" s="200"/>
      <c r="GKI69" s="200"/>
      <c r="GKJ69" s="200"/>
      <c r="GKK69" s="200"/>
      <c r="GKL69" s="200"/>
      <c r="GKM69" s="200"/>
      <c r="GKN69" s="200"/>
      <c r="GKO69" s="200"/>
      <c r="GKP69" s="200"/>
      <c r="GKQ69" s="200"/>
      <c r="GKR69" s="200"/>
      <c r="GKS69" s="200"/>
      <c r="GKT69" s="200"/>
      <c r="GKU69" s="200"/>
      <c r="GKV69" s="200"/>
      <c r="GKW69" s="200"/>
      <c r="GKX69" s="200"/>
      <c r="GKY69" s="200"/>
      <c r="GKZ69" s="200"/>
      <c r="GLA69" s="200"/>
      <c r="GLB69" s="200"/>
      <c r="GLC69" s="200"/>
      <c r="GLD69" s="200"/>
      <c r="GLE69" s="200"/>
      <c r="GLF69" s="200"/>
      <c r="GLG69" s="200"/>
      <c r="GLH69" s="200"/>
      <c r="GLI69" s="200"/>
      <c r="GLJ69" s="200"/>
      <c r="GLK69" s="200"/>
      <c r="GLL69" s="200"/>
      <c r="GLM69" s="200"/>
      <c r="GLN69" s="200"/>
      <c r="GLO69" s="200"/>
      <c r="GLP69" s="200"/>
      <c r="GLQ69" s="200"/>
      <c r="GLR69" s="200"/>
      <c r="GLS69" s="200"/>
      <c r="GLT69" s="200"/>
      <c r="GLU69" s="200"/>
      <c r="GLV69" s="200"/>
      <c r="GLW69" s="200"/>
      <c r="GLX69" s="200"/>
      <c r="GLY69" s="200"/>
      <c r="GLZ69" s="200"/>
      <c r="GMA69" s="200"/>
      <c r="GMB69" s="200"/>
      <c r="GMC69" s="200"/>
      <c r="GMD69" s="200"/>
      <c r="GME69" s="200"/>
      <c r="GMF69" s="200"/>
      <c r="GMG69" s="200"/>
      <c r="GMH69" s="200"/>
      <c r="GMI69" s="200"/>
      <c r="GMJ69" s="200"/>
      <c r="GMK69" s="200"/>
      <c r="GML69" s="200"/>
      <c r="GMM69" s="200"/>
      <c r="GMN69" s="200"/>
      <c r="GMO69" s="200"/>
      <c r="GMP69" s="200"/>
      <c r="GMQ69" s="200"/>
      <c r="GMR69" s="200"/>
      <c r="GMS69" s="200"/>
      <c r="GMT69" s="200"/>
      <c r="GMU69" s="200"/>
      <c r="GMV69" s="200"/>
      <c r="GMW69" s="200"/>
      <c r="GMX69" s="200"/>
      <c r="GMY69" s="200"/>
      <c r="GMZ69" s="200"/>
      <c r="GNA69" s="200"/>
      <c r="GNB69" s="200"/>
      <c r="GNC69" s="200"/>
      <c r="GND69" s="200"/>
      <c r="GNE69" s="200"/>
      <c r="GNF69" s="200"/>
      <c r="GNG69" s="200"/>
      <c r="GNH69" s="200"/>
      <c r="GNI69" s="200"/>
      <c r="GNJ69" s="200"/>
      <c r="GNK69" s="200"/>
      <c r="GNL69" s="200"/>
      <c r="GNM69" s="200"/>
      <c r="GNN69" s="200"/>
      <c r="GNO69" s="200"/>
      <c r="GNP69" s="200"/>
      <c r="GNQ69" s="200"/>
      <c r="GNR69" s="200"/>
      <c r="GNS69" s="200"/>
      <c r="GNT69" s="200"/>
      <c r="GNU69" s="200"/>
      <c r="GNV69" s="200"/>
      <c r="GNW69" s="200"/>
      <c r="GNX69" s="200"/>
      <c r="GNY69" s="200"/>
      <c r="GNZ69" s="200"/>
      <c r="GOA69" s="200"/>
      <c r="GOB69" s="200"/>
      <c r="GOC69" s="200"/>
      <c r="GOD69" s="200"/>
      <c r="GOE69" s="200"/>
      <c r="GOF69" s="200"/>
      <c r="GOG69" s="200"/>
      <c r="GOH69" s="200"/>
      <c r="GOI69" s="200"/>
      <c r="GOJ69" s="200"/>
      <c r="GOK69" s="200"/>
      <c r="GOL69" s="200"/>
      <c r="GOM69" s="200"/>
      <c r="GON69" s="200"/>
      <c r="GOO69" s="200"/>
      <c r="GOP69" s="200"/>
      <c r="GOQ69" s="200"/>
      <c r="GOR69" s="200"/>
      <c r="GOS69" s="200"/>
      <c r="GOT69" s="200"/>
      <c r="GOU69" s="200"/>
      <c r="GOV69" s="200"/>
      <c r="GOW69" s="200"/>
      <c r="GOX69" s="200"/>
      <c r="GOY69" s="200"/>
      <c r="GOZ69" s="200"/>
      <c r="GPA69" s="200"/>
      <c r="GPB69" s="200"/>
      <c r="GPC69" s="200"/>
      <c r="GPD69" s="200"/>
      <c r="GPE69" s="200"/>
      <c r="GPF69" s="200"/>
      <c r="GPG69" s="200"/>
      <c r="GPH69" s="200"/>
      <c r="GPI69" s="200"/>
      <c r="GPJ69" s="200"/>
      <c r="GPK69" s="200"/>
      <c r="GPL69" s="200"/>
      <c r="GPM69" s="200"/>
      <c r="GPN69" s="200"/>
      <c r="GPO69" s="200"/>
      <c r="GPP69" s="200"/>
      <c r="GPQ69" s="200"/>
      <c r="GPR69" s="200"/>
      <c r="GPS69" s="200"/>
      <c r="GPT69" s="200"/>
      <c r="GPU69" s="200"/>
      <c r="GPV69" s="200"/>
      <c r="GPW69" s="200"/>
      <c r="GPX69" s="200"/>
      <c r="GPY69" s="200"/>
      <c r="GPZ69" s="200"/>
      <c r="GQA69" s="200"/>
      <c r="GQB69" s="200"/>
      <c r="GQC69" s="200"/>
      <c r="GQD69" s="200"/>
      <c r="GQE69" s="200"/>
      <c r="GQF69" s="200"/>
      <c r="GQG69" s="200"/>
      <c r="GQH69" s="200"/>
      <c r="GQI69" s="200"/>
      <c r="GQJ69" s="200"/>
      <c r="GQK69" s="200"/>
      <c r="GQL69" s="200"/>
      <c r="GQM69" s="200"/>
      <c r="GQN69" s="200"/>
      <c r="GQO69" s="200"/>
      <c r="GQP69" s="200"/>
      <c r="GQQ69" s="200"/>
      <c r="GQR69" s="200"/>
      <c r="GQS69" s="200"/>
      <c r="GQT69" s="200"/>
      <c r="GQU69" s="200"/>
      <c r="GQV69" s="200"/>
      <c r="GQW69" s="200"/>
      <c r="GQX69" s="200"/>
      <c r="GQY69" s="200"/>
      <c r="GQZ69" s="200"/>
      <c r="GRA69" s="200"/>
      <c r="GRB69" s="200"/>
      <c r="GRC69" s="200"/>
      <c r="GRD69" s="200"/>
      <c r="GRE69" s="200"/>
      <c r="GRF69" s="200"/>
      <c r="GRG69" s="200"/>
      <c r="GRH69" s="200"/>
      <c r="GRI69" s="200"/>
      <c r="GRJ69" s="200"/>
      <c r="GRK69" s="200"/>
      <c r="GRL69" s="200"/>
      <c r="GRM69" s="200"/>
      <c r="GRN69" s="200"/>
      <c r="GRO69" s="200"/>
      <c r="GRP69" s="200"/>
      <c r="GRQ69" s="200"/>
      <c r="GRR69" s="200"/>
      <c r="GRS69" s="200"/>
      <c r="GRT69" s="200"/>
      <c r="GRU69" s="200"/>
      <c r="GRV69" s="200"/>
      <c r="GRW69" s="200"/>
      <c r="GRX69" s="200"/>
      <c r="GRY69" s="200"/>
      <c r="GRZ69" s="200"/>
      <c r="GSA69" s="200"/>
      <c r="GSB69" s="200"/>
      <c r="GSC69" s="200"/>
      <c r="GSD69" s="200"/>
      <c r="GSE69" s="200"/>
      <c r="GSF69" s="200"/>
      <c r="GSG69" s="200"/>
      <c r="GSH69" s="200"/>
      <c r="GSI69" s="200"/>
      <c r="GSJ69" s="200"/>
      <c r="GSK69" s="200"/>
      <c r="GSL69" s="200"/>
      <c r="GSM69" s="200"/>
      <c r="GSN69" s="200"/>
      <c r="GSO69" s="200"/>
      <c r="GSP69" s="200"/>
      <c r="GSQ69" s="200"/>
      <c r="GSR69" s="200"/>
      <c r="GSS69" s="200"/>
      <c r="GST69" s="200"/>
      <c r="GSU69" s="200"/>
      <c r="GSV69" s="200"/>
      <c r="GSW69" s="200"/>
      <c r="GSX69" s="200"/>
      <c r="GSY69" s="200"/>
      <c r="GSZ69" s="200"/>
      <c r="GTA69" s="200"/>
      <c r="GTB69" s="200"/>
      <c r="GTC69" s="200"/>
      <c r="GTD69" s="200"/>
      <c r="GTE69" s="200"/>
      <c r="GTF69" s="200"/>
      <c r="GTG69" s="200"/>
      <c r="GTH69" s="200"/>
      <c r="GTI69" s="200"/>
      <c r="GTJ69" s="200"/>
      <c r="GTK69" s="200"/>
      <c r="GTL69" s="200"/>
      <c r="GTM69" s="200"/>
      <c r="GTN69" s="200"/>
      <c r="GTO69" s="200"/>
      <c r="GTP69" s="200"/>
      <c r="GTQ69" s="200"/>
      <c r="GTR69" s="200"/>
      <c r="GTS69" s="200"/>
      <c r="GTT69" s="200"/>
      <c r="GTU69" s="200"/>
      <c r="GTV69" s="200"/>
      <c r="GTW69" s="200"/>
      <c r="GTX69" s="200"/>
      <c r="GTY69" s="200"/>
      <c r="GTZ69" s="200"/>
      <c r="GUA69" s="200"/>
      <c r="GUB69" s="200"/>
      <c r="GUC69" s="200"/>
      <c r="GUD69" s="200"/>
      <c r="GUE69" s="200"/>
      <c r="GUF69" s="200"/>
      <c r="GUG69" s="200"/>
      <c r="GUH69" s="200"/>
      <c r="GUI69" s="200"/>
      <c r="GUJ69" s="200"/>
      <c r="GUK69" s="200"/>
      <c r="GUL69" s="200"/>
      <c r="GUM69" s="200"/>
      <c r="GUN69" s="200"/>
      <c r="GUO69" s="200"/>
      <c r="GUP69" s="200"/>
      <c r="GUQ69" s="200"/>
      <c r="GUR69" s="200"/>
      <c r="GUS69" s="200"/>
      <c r="GUT69" s="200"/>
      <c r="GUU69" s="200"/>
      <c r="GUV69" s="200"/>
      <c r="GUW69" s="200"/>
      <c r="GUX69" s="200"/>
      <c r="GUY69" s="200"/>
      <c r="GUZ69" s="200"/>
      <c r="GVA69" s="200"/>
      <c r="GVB69" s="200"/>
      <c r="GVC69" s="200"/>
      <c r="GVD69" s="200"/>
      <c r="GVE69" s="200"/>
      <c r="GVF69" s="200"/>
      <c r="GVG69" s="200"/>
      <c r="GVH69" s="200"/>
      <c r="GVI69" s="200"/>
      <c r="GVJ69" s="200"/>
      <c r="GVK69" s="200"/>
      <c r="GVL69" s="200"/>
      <c r="GVM69" s="200"/>
      <c r="GVN69" s="200"/>
      <c r="GVO69" s="200"/>
      <c r="GVP69" s="200"/>
      <c r="GVQ69" s="200"/>
      <c r="GVR69" s="200"/>
      <c r="GVS69" s="200"/>
      <c r="GVT69" s="200"/>
      <c r="GVU69" s="200"/>
      <c r="GVV69" s="200"/>
      <c r="GVW69" s="200"/>
      <c r="GVX69" s="200"/>
      <c r="GVY69" s="200"/>
      <c r="GVZ69" s="200"/>
      <c r="GWA69" s="200"/>
      <c r="GWB69" s="200"/>
      <c r="GWC69" s="200"/>
      <c r="GWD69" s="200"/>
      <c r="GWE69" s="200"/>
      <c r="GWF69" s="200"/>
      <c r="GWG69" s="200"/>
      <c r="GWH69" s="200"/>
      <c r="GWI69" s="200"/>
      <c r="GWJ69" s="200"/>
      <c r="GWK69" s="200"/>
      <c r="GWL69" s="200"/>
      <c r="GWM69" s="200"/>
      <c r="GWN69" s="200"/>
      <c r="GWO69" s="200"/>
      <c r="GWP69" s="200"/>
      <c r="GWQ69" s="200"/>
      <c r="GWR69" s="200"/>
      <c r="GWS69" s="200"/>
      <c r="GWT69" s="200"/>
      <c r="GWU69" s="200"/>
      <c r="GWV69" s="200"/>
      <c r="GWW69" s="200"/>
      <c r="GWX69" s="200"/>
      <c r="GWY69" s="200"/>
      <c r="GWZ69" s="200"/>
      <c r="GXA69" s="200"/>
      <c r="GXB69" s="200"/>
      <c r="GXC69" s="200"/>
      <c r="GXD69" s="200"/>
      <c r="GXE69" s="200"/>
      <c r="GXF69" s="200"/>
      <c r="GXG69" s="200"/>
      <c r="GXH69" s="200"/>
      <c r="GXI69" s="200"/>
      <c r="GXJ69" s="200"/>
      <c r="GXK69" s="200"/>
      <c r="GXL69" s="200"/>
      <c r="GXM69" s="200"/>
      <c r="GXN69" s="200"/>
      <c r="GXO69" s="200"/>
      <c r="GXP69" s="200"/>
      <c r="GXQ69" s="200"/>
      <c r="GXR69" s="200"/>
      <c r="GXS69" s="200"/>
      <c r="GXT69" s="200"/>
      <c r="GXU69" s="200"/>
      <c r="GXV69" s="200"/>
      <c r="GXW69" s="200"/>
      <c r="GXX69" s="200"/>
      <c r="GXY69" s="200"/>
      <c r="GXZ69" s="200"/>
      <c r="GYA69" s="200"/>
      <c r="GYB69" s="200"/>
      <c r="GYC69" s="200"/>
      <c r="GYD69" s="200"/>
      <c r="GYE69" s="200"/>
      <c r="GYF69" s="200"/>
      <c r="GYG69" s="200"/>
      <c r="GYH69" s="200"/>
      <c r="GYI69" s="200"/>
      <c r="GYJ69" s="200"/>
      <c r="GYK69" s="200"/>
      <c r="GYL69" s="200"/>
      <c r="GYM69" s="200"/>
      <c r="GYN69" s="200"/>
      <c r="GYO69" s="200"/>
      <c r="GYP69" s="200"/>
      <c r="GYQ69" s="200"/>
      <c r="GYR69" s="200"/>
      <c r="GYS69" s="200"/>
      <c r="GYT69" s="200"/>
      <c r="GYU69" s="200"/>
      <c r="GYV69" s="200"/>
      <c r="GYW69" s="200"/>
      <c r="GYX69" s="200"/>
      <c r="GYY69" s="200"/>
      <c r="GYZ69" s="200"/>
      <c r="GZA69" s="200"/>
      <c r="GZB69" s="200"/>
      <c r="GZC69" s="200"/>
      <c r="GZD69" s="200"/>
      <c r="GZE69" s="200"/>
      <c r="GZF69" s="200"/>
      <c r="GZG69" s="200"/>
      <c r="GZH69" s="200"/>
      <c r="GZI69" s="200"/>
      <c r="GZJ69" s="200"/>
      <c r="GZK69" s="200"/>
      <c r="GZL69" s="200"/>
      <c r="GZM69" s="200"/>
      <c r="GZN69" s="200"/>
      <c r="GZO69" s="200"/>
      <c r="GZP69" s="200"/>
      <c r="GZQ69" s="200"/>
      <c r="GZR69" s="200"/>
      <c r="GZS69" s="200"/>
      <c r="GZT69" s="200"/>
      <c r="GZU69" s="200"/>
      <c r="GZV69" s="200"/>
      <c r="GZW69" s="200"/>
      <c r="GZX69" s="200"/>
      <c r="GZY69" s="200"/>
      <c r="GZZ69" s="200"/>
      <c r="HAA69" s="200"/>
      <c r="HAB69" s="200"/>
      <c r="HAC69" s="200"/>
      <c r="HAD69" s="200"/>
      <c r="HAE69" s="200"/>
      <c r="HAF69" s="200"/>
      <c r="HAG69" s="200"/>
      <c r="HAH69" s="200"/>
      <c r="HAI69" s="200"/>
      <c r="HAJ69" s="200"/>
      <c r="HAK69" s="200"/>
      <c r="HAL69" s="200"/>
      <c r="HAM69" s="200"/>
      <c r="HAN69" s="200"/>
      <c r="HAO69" s="200"/>
      <c r="HAP69" s="200"/>
      <c r="HAQ69" s="200"/>
      <c r="HAR69" s="200"/>
      <c r="HAS69" s="200"/>
      <c r="HAT69" s="200"/>
      <c r="HAU69" s="200"/>
      <c r="HAV69" s="200"/>
      <c r="HAW69" s="200"/>
      <c r="HAX69" s="200"/>
      <c r="HAY69" s="200"/>
      <c r="HAZ69" s="200"/>
      <c r="HBA69" s="200"/>
      <c r="HBB69" s="200"/>
      <c r="HBC69" s="200"/>
      <c r="HBD69" s="200"/>
      <c r="HBE69" s="200"/>
      <c r="HBF69" s="200"/>
      <c r="HBG69" s="200"/>
      <c r="HBH69" s="200"/>
      <c r="HBI69" s="200"/>
      <c r="HBJ69" s="200"/>
      <c r="HBK69" s="200"/>
      <c r="HBL69" s="200"/>
      <c r="HBM69" s="200"/>
      <c r="HBN69" s="200"/>
      <c r="HBO69" s="200"/>
      <c r="HBP69" s="200"/>
      <c r="HBQ69" s="200"/>
      <c r="HBR69" s="200"/>
      <c r="HBS69" s="200"/>
      <c r="HBT69" s="200"/>
      <c r="HBU69" s="200"/>
      <c r="HBV69" s="200"/>
      <c r="HBW69" s="200"/>
      <c r="HBX69" s="200"/>
      <c r="HBY69" s="200"/>
      <c r="HBZ69" s="200"/>
      <c r="HCA69" s="200"/>
      <c r="HCB69" s="200"/>
      <c r="HCC69" s="200"/>
      <c r="HCD69" s="200"/>
      <c r="HCE69" s="200"/>
      <c r="HCF69" s="200"/>
      <c r="HCG69" s="200"/>
      <c r="HCH69" s="200"/>
      <c r="HCI69" s="200"/>
      <c r="HCJ69" s="200"/>
      <c r="HCK69" s="200"/>
      <c r="HCL69" s="200"/>
      <c r="HCM69" s="200"/>
      <c r="HCN69" s="200"/>
      <c r="HCO69" s="200"/>
      <c r="HCP69" s="200"/>
      <c r="HCQ69" s="200"/>
      <c r="HCR69" s="200"/>
      <c r="HCS69" s="200"/>
      <c r="HCT69" s="200"/>
      <c r="HCU69" s="200"/>
      <c r="HCV69" s="200"/>
      <c r="HCW69" s="200"/>
      <c r="HCX69" s="200"/>
      <c r="HCY69" s="200"/>
      <c r="HCZ69" s="200"/>
      <c r="HDA69" s="200"/>
      <c r="HDB69" s="200"/>
      <c r="HDC69" s="200"/>
      <c r="HDD69" s="200"/>
      <c r="HDE69" s="200"/>
      <c r="HDF69" s="200"/>
      <c r="HDG69" s="200"/>
      <c r="HDH69" s="200"/>
      <c r="HDI69" s="200"/>
      <c r="HDJ69" s="200"/>
      <c r="HDK69" s="200"/>
      <c r="HDL69" s="200"/>
      <c r="HDM69" s="200"/>
      <c r="HDN69" s="200"/>
      <c r="HDO69" s="200"/>
      <c r="HDP69" s="200"/>
      <c r="HDQ69" s="200"/>
      <c r="HDR69" s="200"/>
      <c r="HDS69" s="200"/>
      <c r="HDT69" s="200"/>
      <c r="HDU69" s="200"/>
      <c r="HDV69" s="200"/>
      <c r="HDW69" s="200"/>
      <c r="HDX69" s="200"/>
      <c r="HDY69" s="200"/>
      <c r="HDZ69" s="200"/>
      <c r="HEA69" s="200"/>
      <c r="HEB69" s="200"/>
      <c r="HEC69" s="200"/>
      <c r="HED69" s="200"/>
      <c r="HEE69" s="200"/>
      <c r="HEF69" s="200"/>
      <c r="HEG69" s="200"/>
      <c r="HEH69" s="200"/>
      <c r="HEI69" s="200"/>
      <c r="HEJ69" s="200"/>
      <c r="HEK69" s="200"/>
      <c r="HEL69" s="200"/>
      <c r="HEM69" s="200"/>
      <c r="HEN69" s="200"/>
      <c r="HEO69" s="200"/>
      <c r="HEP69" s="200"/>
      <c r="HEQ69" s="200"/>
      <c r="HER69" s="200"/>
      <c r="HES69" s="200"/>
      <c r="HET69" s="200"/>
      <c r="HEU69" s="200"/>
      <c r="HEV69" s="200"/>
      <c r="HEW69" s="200"/>
      <c r="HEX69" s="200"/>
      <c r="HEY69" s="200"/>
      <c r="HEZ69" s="200"/>
      <c r="HFA69" s="200"/>
      <c r="HFB69" s="200"/>
      <c r="HFC69" s="200"/>
      <c r="HFD69" s="200"/>
      <c r="HFE69" s="200"/>
      <c r="HFF69" s="200"/>
      <c r="HFG69" s="200"/>
      <c r="HFH69" s="200"/>
      <c r="HFI69" s="200"/>
      <c r="HFJ69" s="200"/>
      <c r="HFK69" s="200"/>
      <c r="HFL69" s="200"/>
      <c r="HFM69" s="200"/>
      <c r="HFN69" s="200"/>
      <c r="HFO69" s="200"/>
      <c r="HFP69" s="200"/>
      <c r="HFQ69" s="200"/>
      <c r="HFR69" s="200"/>
      <c r="HFS69" s="200"/>
      <c r="HFT69" s="200"/>
      <c r="HFU69" s="200"/>
      <c r="HFV69" s="200"/>
      <c r="HFW69" s="200"/>
      <c r="HFX69" s="200"/>
      <c r="HFY69" s="200"/>
      <c r="HFZ69" s="200"/>
      <c r="HGA69" s="200"/>
      <c r="HGB69" s="200"/>
      <c r="HGC69" s="200"/>
      <c r="HGD69" s="200"/>
      <c r="HGE69" s="200"/>
      <c r="HGF69" s="200"/>
      <c r="HGG69" s="200"/>
      <c r="HGH69" s="200"/>
      <c r="HGI69" s="200"/>
      <c r="HGJ69" s="200"/>
      <c r="HGK69" s="200"/>
      <c r="HGL69" s="200"/>
      <c r="HGM69" s="200"/>
      <c r="HGN69" s="200"/>
      <c r="HGO69" s="200"/>
      <c r="HGP69" s="200"/>
      <c r="HGQ69" s="200"/>
      <c r="HGR69" s="200"/>
      <c r="HGS69" s="200"/>
      <c r="HGT69" s="200"/>
      <c r="HGU69" s="200"/>
      <c r="HGV69" s="200"/>
      <c r="HGW69" s="200"/>
      <c r="HGX69" s="200"/>
      <c r="HGY69" s="200"/>
      <c r="HGZ69" s="200"/>
      <c r="HHA69" s="200"/>
      <c r="HHB69" s="200"/>
      <c r="HHC69" s="200"/>
      <c r="HHD69" s="200"/>
      <c r="HHE69" s="200"/>
      <c r="HHF69" s="200"/>
      <c r="HHG69" s="200"/>
      <c r="HHH69" s="200"/>
      <c r="HHI69" s="200"/>
      <c r="HHJ69" s="200"/>
      <c r="HHK69" s="200"/>
      <c r="HHL69" s="200"/>
      <c r="HHM69" s="200"/>
      <c r="HHN69" s="200"/>
      <c r="HHO69" s="200"/>
      <c r="HHP69" s="200"/>
      <c r="HHQ69" s="200"/>
      <c r="HHR69" s="200"/>
      <c r="HHS69" s="200"/>
      <c r="HHT69" s="200"/>
      <c r="HHU69" s="200"/>
      <c r="HHV69" s="200"/>
      <c r="HHW69" s="200"/>
      <c r="HHX69" s="200"/>
      <c r="HHY69" s="200"/>
      <c r="HHZ69" s="200"/>
      <c r="HIA69" s="200"/>
      <c r="HIB69" s="200"/>
      <c r="HIC69" s="200"/>
      <c r="HID69" s="200"/>
      <c r="HIE69" s="200"/>
      <c r="HIF69" s="200"/>
      <c r="HIG69" s="200"/>
      <c r="HIH69" s="200"/>
      <c r="HII69" s="200"/>
      <c r="HIJ69" s="200"/>
      <c r="HIK69" s="200"/>
      <c r="HIL69" s="200"/>
      <c r="HIM69" s="200"/>
      <c r="HIN69" s="200"/>
      <c r="HIO69" s="200"/>
      <c r="HIP69" s="200"/>
      <c r="HIQ69" s="200"/>
      <c r="HIR69" s="200"/>
      <c r="HIS69" s="200"/>
      <c r="HIT69" s="200"/>
      <c r="HIU69" s="200"/>
      <c r="HIV69" s="200"/>
      <c r="HIW69" s="200"/>
      <c r="HIX69" s="200"/>
      <c r="HIY69" s="200"/>
      <c r="HIZ69" s="200"/>
      <c r="HJA69" s="200"/>
      <c r="HJB69" s="200"/>
      <c r="HJC69" s="200"/>
      <c r="HJD69" s="200"/>
      <c r="HJE69" s="200"/>
      <c r="HJF69" s="200"/>
      <c r="HJG69" s="200"/>
      <c r="HJH69" s="200"/>
      <c r="HJI69" s="200"/>
      <c r="HJJ69" s="200"/>
      <c r="HJK69" s="200"/>
      <c r="HJL69" s="200"/>
      <c r="HJM69" s="200"/>
      <c r="HJN69" s="200"/>
      <c r="HJO69" s="200"/>
      <c r="HJP69" s="200"/>
      <c r="HJQ69" s="200"/>
      <c r="HJR69" s="200"/>
      <c r="HJS69" s="200"/>
      <c r="HJT69" s="200"/>
      <c r="HJU69" s="200"/>
      <c r="HJV69" s="200"/>
      <c r="HJW69" s="200"/>
      <c r="HJX69" s="200"/>
      <c r="HJY69" s="200"/>
      <c r="HJZ69" s="200"/>
      <c r="HKA69" s="200"/>
      <c r="HKB69" s="200"/>
      <c r="HKC69" s="200"/>
      <c r="HKD69" s="200"/>
      <c r="HKE69" s="200"/>
      <c r="HKF69" s="200"/>
      <c r="HKG69" s="200"/>
      <c r="HKH69" s="200"/>
      <c r="HKI69" s="200"/>
      <c r="HKJ69" s="200"/>
      <c r="HKK69" s="200"/>
      <c r="HKL69" s="200"/>
      <c r="HKM69" s="200"/>
      <c r="HKN69" s="200"/>
      <c r="HKO69" s="200"/>
      <c r="HKP69" s="200"/>
      <c r="HKQ69" s="200"/>
      <c r="HKR69" s="200"/>
      <c r="HKS69" s="200"/>
      <c r="HKT69" s="200"/>
      <c r="HKU69" s="200"/>
      <c r="HKV69" s="200"/>
      <c r="HKW69" s="200"/>
      <c r="HKX69" s="200"/>
      <c r="HKY69" s="200"/>
      <c r="HKZ69" s="200"/>
      <c r="HLA69" s="200"/>
      <c r="HLB69" s="200"/>
      <c r="HLC69" s="200"/>
      <c r="HLD69" s="200"/>
      <c r="HLE69" s="200"/>
      <c r="HLF69" s="200"/>
      <c r="HLG69" s="200"/>
      <c r="HLH69" s="200"/>
      <c r="HLI69" s="200"/>
      <c r="HLJ69" s="200"/>
      <c r="HLK69" s="200"/>
      <c r="HLL69" s="200"/>
      <c r="HLM69" s="200"/>
      <c r="HLN69" s="200"/>
      <c r="HLO69" s="200"/>
      <c r="HLP69" s="200"/>
      <c r="HLQ69" s="200"/>
      <c r="HLR69" s="200"/>
      <c r="HLS69" s="200"/>
      <c r="HLT69" s="200"/>
      <c r="HLU69" s="200"/>
      <c r="HLV69" s="200"/>
      <c r="HLW69" s="200"/>
      <c r="HLX69" s="200"/>
      <c r="HLY69" s="200"/>
      <c r="HLZ69" s="200"/>
      <c r="HMA69" s="200"/>
      <c r="HMB69" s="200"/>
      <c r="HMC69" s="200"/>
      <c r="HMD69" s="200"/>
      <c r="HME69" s="200"/>
      <c r="HMF69" s="200"/>
      <c r="HMG69" s="200"/>
      <c r="HMH69" s="200"/>
      <c r="HMI69" s="200"/>
      <c r="HMJ69" s="200"/>
      <c r="HMK69" s="200"/>
      <c r="HML69" s="200"/>
      <c r="HMM69" s="200"/>
      <c r="HMN69" s="200"/>
      <c r="HMO69" s="200"/>
      <c r="HMP69" s="200"/>
      <c r="HMQ69" s="200"/>
      <c r="HMR69" s="200"/>
      <c r="HMS69" s="200"/>
      <c r="HMT69" s="200"/>
      <c r="HMU69" s="200"/>
      <c r="HMV69" s="200"/>
      <c r="HMW69" s="200"/>
      <c r="HMX69" s="200"/>
      <c r="HMY69" s="200"/>
      <c r="HMZ69" s="200"/>
      <c r="HNA69" s="200"/>
      <c r="HNB69" s="200"/>
      <c r="HNC69" s="200"/>
      <c r="HND69" s="200"/>
      <c r="HNE69" s="200"/>
      <c r="HNF69" s="200"/>
      <c r="HNG69" s="200"/>
      <c r="HNH69" s="200"/>
      <c r="HNI69" s="200"/>
      <c r="HNJ69" s="200"/>
      <c r="HNK69" s="200"/>
      <c r="HNL69" s="200"/>
      <c r="HNM69" s="200"/>
      <c r="HNN69" s="200"/>
      <c r="HNO69" s="200"/>
      <c r="HNP69" s="200"/>
      <c r="HNQ69" s="200"/>
      <c r="HNR69" s="200"/>
      <c r="HNS69" s="200"/>
      <c r="HNT69" s="200"/>
      <c r="HNU69" s="200"/>
      <c r="HNV69" s="200"/>
      <c r="HNW69" s="200"/>
      <c r="HNX69" s="200"/>
      <c r="HNY69" s="200"/>
      <c r="HNZ69" s="200"/>
      <c r="HOA69" s="200"/>
      <c r="HOB69" s="200"/>
      <c r="HOC69" s="200"/>
      <c r="HOD69" s="200"/>
      <c r="HOE69" s="200"/>
      <c r="HOF69" s="200"/>
      <c r="HOG69" s="200"/>
      <c r="HOH69" s="200"/>
      <c r="HOI69" s="200"/>
      <c r="HOJ69" s="200"/>
      <c r="HOK69" s="200"/>
      <c r="HOL69" s="200"/>
      <c r="HOM69" s="200"/>
      <c r="HON69" s="200"/>
      <c r="HOO69" s="200"/>
      <c r="HOP69" s="200"/>
      <c r="HOQ69" s="200"/>
      <c r="HOR69" s="200"/>
      <c r="HOS69" s="200"/>
      <c r="HOT69" s="200"/>
      <c r="HOU69" s="200"/>
      <c r="HOV69" s="200"/>
      <c r="HOW69" s="200"/>
      <c r="HOX69" s="200"/>
      <c r="HOY69" s="200"/>
      <c r="HOZ69" s="200"/>
      <c r="HPA69" s="200"/>
      <c r="HPB69" s="200"/>
      <c r="HPC69" s="200"/>
      <c r="HPD69" s="200"/>
      <c r="HPE69" s="200"/>
      <c r="HPF69" s="200"/>
      <c r="HPG69" s="200"/>
      <c r="HPH69" s="200"/>
      <c r="HPI69" s="200"/>
      <c r="HPJ69" s="200"/>
      <c r="HPK69" s="200"/>
      <c r="HPL69" s="200"/>
      <c r="HPM69" s="200"/>
      <c r="HPN69" s="200"/>
      <c r="HPO69" s="200"/>
      <c r="HPP69" s="200"/>
      <c r="HPQ69" s="200"/>
      <c r="HPR69" s="200"/>
      <c r="HPS69" s="200"/>
      <c r="HPT69" s="200"/>
      <c r="HPU69" s="200"/>
      <c r="HPV69" s="200"/>
      <c r="HPW69" s="200"/>
      <c r="HPX69" s="200"/>
      <c r="HPY69" s="200"/>
      <c r="HPZ69" s="200"/>
      <c r="HQA69" s="200"/>
      <c r="HQB69" s="200"/>
      <c r="HQC69" s="200"/>
      <c r="HQD69" s="200"/>
      <c r="HQE69" s="200"/>
      <c r="HQF69" s="200"/>
      <c r="HQG69" s="200"/>
      <c r="HQH69" s="200"/>
      <c r="HQI69" s="200"/>
      <c r="HQJ69" s="200"/>
      <c r="HQK69" s="200"/>
      <c r="HQL69" s="200"/>
      <c r="HQM69" s="200"/>
      <c r="HQN69" s="200"/>
      <c r="HQO69" s="200"/>
      <c r="HQP69" s="200"/>
      <c r="HQQ69" s="200"/>
      <c r="HQR69" s="200"/>
      <c r="HQS69" s="200"/>
      <c r="HQT69" s="200"/>
      <c r="HQU69" s="200"/>
      <c r="HQV69" s="200"/>
      <c r="HQW69" s="200"/>
      <c r="HQX69" s="200"/>
      <c r="HQY69" s="200"/>
      <c r="HQZ69" s="200"/>
      <c r="HRA69" s="200"/>
      <c r="HRB69" s="200"/>
      <c r="HRC69" s="200"/>
      <c r="HRD69" s="200"/>
      <c r="HRE69" s="200"/>
      <c r="HRF69" s="200"/>
      <c r="HRG69" s="200"/>
      <c r="HRH69" s="200"/>
      <c r="HRI69" s="200"/>
      <c r="HRJ69" s="200"/>
      <c r="HRK69" s="200"/>
      <c r="HRL69" s="200"/>
      <c r="HRM69" s="200"/>
      <c r="HRN69" s="200"/>
      <c r="HRO69" s="200"/>
      <c r="HRP69" s="200"/>
      <c r="HRQ69" s="200"/>
      <c r="HRR69" s="200"/>
      <c r="HRS69" s="200"/>
      <c r="HRT69" s="200"/>
      <c r="HRU69" s="200"/>
      <c r="HRV69" s="200"/>
      <c r="HRW69" s="200"/>
      <c r="HRX69" s="200"/>
      <c r="HRY69" s="200"/>
      <c r="HRZ69" s="200"/>
      <c r="HSA69" s="200"/>
      <c r="HSB69" s="200"/>
      <c r="HSC69" s="200"/>
      <c r="HSD69" s="200"/>
      <c r="HSE69" s="200"/>
      <c r="HSF69" s="200"/>
      <c r="HSG69" s="200"/>
      <c r="HSH69" s="200"/>
      <c r="HSI69" s="200"/>
      <c r="HSJ69" s="200"/>
      <c r="HSK69" s="200"/>
      <c r="HSL69" s="200"/>
      <c r="HSM69" s="200"/>
      <c r="HSN69" s="200"/>
      <c r="HSO69" s="200"/>
      <c r="HSP69" s="200"/>
      <c r="HSQ69" s="200"/>
      <c r="HSR69" s="200"/>
      <c r="HSS69" s="200"/>
      <c r="HST69" s="200"/>
      <c r="HSU69" s="200"/>
      <c r="HSV69" s="200"/>
      <c r="HSW69" s="200"/>
      <c r="HSX69" s="200"/>
      <c r="HSY69" s="200"/>
      <c r="HSZ69" s="200"/>
      <c r="HTA69" s="200"/>
      <c r="HTB69" s="200"/>
      <c r="HTC69" s="200"/>
      <c r="HTD69" s="200"/>
      <c r="HTE69" s="200"/>
      <c r="HTF69" s="200"/>
      <c r="HTG69" s="200"/>
      <c r="HTH69" s="200"/>
      <c r="HTI69" s="200"/>
      <c r="HTJ69" s="200"/>
      <c r="HTK69" s="200"/>
      <c r="HTL69" s="200"/>
      <c r="HTM69" s="200"/>
      <c r="HTN69" s="200"/>
      <c r="HTO69" s="200"/>
      <c r="HTP69" s="200"/>
      <c r="HTQ69" s="200"/>
      <c r="HTR69" s="200"/>
      <c r="HTS69" s="200"/>
      <c r="HTT69" s="200"/>
      <c r="HTU69" s="200"/>
      <c r="HTV69" s="200"/>
      <c r="HTW69" s="200"/>
      <c r="HTX69" s="200"/>
      <c r="HTY69" s="200"/>
      <c r="HTZ69" s="200"/>
      <c r="HUA69" s="200"/>
      <c r="HUB69" s="200"/>
      <c r="HUC69" s="200"/>
      <c r="HUD69" s="200"/>
      <c r="HUE69" s="200"/>
      <c r="HUF69" s="200"/>
      <c r="HUG69" s="200"/>
      <c r="HUH69" s="200"/>
      <c r="HUI69" s="200"/>
      <c r="HUJ69" s="200"/>
      <c r="HUK69" s="200"/>
      <c r="HUL69" s="200"/>
      <c r="HUM69" s="200"/>
      <c r="HUN69" s="200"/>
      <c r="HUO69" s="200"/>
      <c r="HUP69" s="200"/>
      <c r="HUQ69" s="200"/>
      <c r="HUR69" s="200"/>
      <c r="HUS69" s="200"/>
      <c r="HUT69" s="200"/>
      <c r="HUU69" s="200"/>
      <c r="HUV69" s="200"/>
      <c r="HUW69" s="200"/>
      <c r="HUX69" s="200"/>
      <c r="HUY69" s="200"/>
      <c r="HUZ69" s="200"/>
      <c r="HVA69" s="200"/>
      <c r="HVB69" s="200"/>
      <c r="HVC69" s="200"/>
      <c r="HVD69" s="200"/>
      <c r="HVE69" s="200"/>
      <c r="HVF69" s="200"/>
      <c r="HVG69" s="200"/>
      <c r="HVH69" s="200"/>
      <c r="HVI69" s="200"/>
      <c r="HVJ69" s="200"/>
      <c r="HVK69" s="200"/>
      <c r="HVL69" s="200"/>
      <c r="HVM69" s="200"/>
      <c r="HVN69" s="200"/>
      <c r="HVO69" s="200"/>
      <c r="HVP69" s="200"/>
      <c r="HVQ69" s="200"/>
      <c r="HVR69" s="200"/>
      <c r="HVS69" s="200"/>
      <c r="HVT69" s="200"/>
      <c r="HVU69" s="200"/>
      <c r="HVV69" s="200"/>
      <c r="HVW69" s="200"/>
      <c r="HVX69" s="200"/>
      <c r="HVY69" s="200"/>
      <c r="HVZ69" s="200"/>
      <c r="HWA69" s="200"/>
      <c r="HWB69" s="200"/>
      <c r="HWC69" s="200"/>
      <c r="HWD69" s="200"/>
      <c r="HWE69" s="200"/>
      <c r="HWF69" s="200"/>
      <c r="HWG69" s="200"/>
      <c r="HWH69" s="200"/>
      <c r="HWI69" s="200"/>
      <c r="HWJ69" s="200"/>
      <c r="HWK69" s="200"/>
      <c r="HWL69" s="200"/>
      <c r="HWM69" s="200"/>
      <c r="HWN69" s="200"/>
      <c r="HWO69" s="200"/>
      <c r="HWP69" s="200"/>
      <c r="HWQ69" s="200"/>
      <c r="HWR69" s="200"/>
      <c r="HWS69" s="200"/>
      <c r="HWT69" s="200"/>
      <c r="HWU69" s="200"/>
      <c r="HWV69" s="200"/>
      <c r="HWW69" s="200"/>
      <c r="HWX69" s="200"/>
      <c r="HWY69" s="200"/>
      <c r="HWZ69" s="200"/>
      <c r="HXA69" s="200"/>
      <c r="HXB69" s="200"/>
      <c r="HXC69" s="200"/>
      <c r="HXD69" s="200"/>
      <c r="HXE69" s="200"/>
      <c r="HXF69" s="200"/>
      <c r="HXG69" s="200"/>
      <c r="HXH69" s="200"/>
      <c r="HXI69" s="200"/>
      <c r="HXJ69" s="200"/>
      <c r="HXK69" s="200"/>
      <c r="HXL69" s="200"/>
      <c r="HXM69" s="200"/>
      <c r="HXN69" s="200"/>
      <c r="HXO69" s="200"/>
      <c r="HXP69" s="200"/>
      <c r="HXQ69" s="200"/>
      <c r="HXR69" s="200"/>
      <c r="HXS69" s="200"/>
      <c r="HXT69" s="200"/>
      <c r="HXU69" s="200"/>
      <c r="HXV69" s="200"/>
      <c r="HXW69" s="200"/>
      <c r="HXX69" s="200"/>
      <c r="HXY69" s="200"/>
      <c r="HXZ69" s="200"/>
      <c r="HYA69" s="200"/>
      <c r="HYB69" s="200"/>
      <c r="HYC69" s="200"/>
      <c r="HYD69" s="200"/>
      <c r="HYE69" s="200"/>
      <c r="HYF69" s="200"/>
      <c r="HYG69" s="200"/>
      <c r="HYH69" s="200"/>
      <c r="HYI69" s="200"/>
      <c r="HYJ69" s="200"/>
      <c r="HYK69" s="200"/>
      <c r="HYL69" s="200"/>
      <c r="HYM69" s="200"/>
      <c r="HYN69" s="200"/>
      <c r="HYO69" s="200"/>
      <c r="HYP69" s="200"/>
      <c r="HYQ69" s="200"/>
      <c r="HYR69" s="200"/>
      <c r="HYS69" s="200"/>
      <c r="HYT69" s="200"/>
      <c r="HYU69" s="200"/>
      <c r="HYV69" s="200"/>
      <c r="HYW69" s="200"/>
      <c r="HYX69" s="200"/>
      <c r="HYY69" s="200"/>
      <c r="HYZ69" s="200"/>
      <c r="HZA69" s="200"/>
      <c r="HZB69" s="200"/>
      <c r="HZC69" s="200"/>
      <c r="HZD69" s="200"/>
      <c r="HZE69" s="200"/>
      <c r="HZF69" s="200"/>
      <c r="HZG69" s="200"/>
      <c r="HZH69" s="200"/>
      <c r="HZI69" s="200"/>
      <c r="HZJ69" s="200"/>
      <c r="HZK69" s="200"/>
      <c r="HZL69" s="200"/>
      <c r="HZM69" s="200"/>
      <c r="HZN69" s="200"/>
      <c r="HZO69" s="200"/>
      <c r="HZP69" s="200"/>
      <c r="HZQ69" s="200"/>
      <c r="HZR69" s="200"/>
      <c r="HZS69" s="200"/>
      <c r="HZT69" s="200"/>
      <c r="HZU69" s="200"/>
      <c r="HZV69" s="200"/>
      <c r="HZW69" s="200"/>
      <c r="HZX69" s="200"/>
      <c r="HZY69" s="200"/>
      <c r="HZZ69" s="200"/>
      <c r="IAA69" s="200"/>
      <c r="IAB69" s="200"/>
      <c r="IAC69" s="200"/>
      <c r="IAD69" s="200"/>
      <c r="IAE69" s="200"/>
      <c r="IAF69" s="200"/>
      <c r="IAG69" s="200"/>
      <c r="IAH69" s="200"/>
      <c r="IAI69" s="200"/>
      <c r="IAJ69" s="200"/>
      <c r="IAK69" s="200"/>
      <c r="IAL69" s="200"/>
      <c r="IAM69" s="200"/>
      <c r="IAN69" s="200"/>
      <c r="IAO69" s="200"/>
      <c r="IAP69" s="200"/>
      <c r="IAQ69" s="200"/>
      <c r="IAR69" s="200"/>
      <c r="IAS69" s="200"/>
      <c r="IAT69" s="200"/>
      <c r="IAU69" s="200"/>
      <c r="IAV69" s="200"/>
      <c r="IAW69" s="200"/>
      <c r="IAX69" s="200"/>
      <c r="IAY69" s="200"/>
      <c r="IAZ69" s="200"/>
      <c r="IBA69" s="200"/>
      <c r="IBB69" s="200"/>
      <c r="IBC69" s="200"/>
      <c r="IBD69" s="200"/>
      <c r="IBE69" s="200"/>
      <c r="IBF69" s="200"/>
      <c r="IBG69" s="200"/>
      <c r="IBH69" s="200"/>
      <c r="IBI69" s="200"/>
      <c r="IBJ69" s="200"/>
      <c r="IBK69" s="200"/>
      <c r="IBL69" s="200"/>
      <c r="IBM69" s="200"/>
      <c r="IBN69" s="200"/>
      <c r="IBO69" s="200"/>
      <c r="IBP69" s="200"/>
      <c r="IBQ69" s="200"/>
      <c r="IBR69" s="200"/>
      <c r="IBS69" s="200"/>
      <c r="IBT69" s="200"/>
      <c r="IBU69" s="200"/>
      <c r="IBV69" s="200"/>
      <c r="IBW69" s="200"/>
      <c r="IBX69" s="200"/>
      <c r="IBY69" s="200"/>
      <c r="IBZ69" s="200"/>
      <c r="ICA69" s="200"/>
      <c r="ICB69" s="200"/>
      <c r="ICC69" s="200"/>
      <c r="ICD69" s="200"/>
      <c r="ICE69" s="200"/>
      <c r="ICF69" s="200"/>
      <c r="ICG69" s="200"/>
      <c r="ICH69" s="200"/>
      <c r="ICI69" s="200"/>
      <c r="ICJ69" s="200"/>
      <c r="ICK69" s="200"/>
      <c r="ICL69" s="200"/>
      <c r="ICM69" s="200"/>
      <c r="ICN69" s="200"/>
      <c r="ICO69" s="200"/>
      <c r="ICP69" s="200"/>
      <c r="ICQ69" s="200"/>
      <c r="ICR69" s="200"/>
      <c r="ICS69" s="200"/>
      <c r="ICT69" s="200"/>
      <c r="ICU69" s="200"/>
      <c r="ICV69" s="200"/>
      <c r="ICW69" s="200"/>
      <c r="ICX69" s="200"/>
      <c r="ICY69" s="200"/>
      <c r="ICZ69" s="200"/>
      <c r="IDA69" s="200"/>
      <c r="IDB69" s="200"/>
      <c r="IDC69" s="200"/>
      <c r="IDD69" s="200"/>
      <c r="IDE69" s="200"/>
      <c r="IDF69" s="200"/>
      <c r="IDG69" s="200"/>
      <c r="IDH69" s="200"/>
      <c r="IDI69" s="200"/>
      <c r="IDJ69" s="200"/>
      <c r="IDK69" s="200"/>
      <c r="IDL69" s="200"/>
      <c r="IDM69" s="200"/>
      <c r="IDN69" s="200"/>
      <c r="IDO69" s="200"/>
      <c r="IDP69" s="200"/>
      <c r="IDQ69" s="200"/>
      <c r="IDR69" s="200"/>
      <c r="IDS69" s="200"/>
      <c r="IDT69" s="200"/>
      <c r="IDU69" s="200"/>
      <c r="IDV69" s="200"/>
      <c r="IDW69" s="200"/>
      <c r="IDX69" s="200"/>
      <c r="IDY69" s="200"/>
      <c r="IDZ69" s="200"/>
      <c r="IEA69" s="200"/>
      <c r="IEB69" s="200"/>
      <c r="IEC69" s="200"/>
      <c r="IED69" s="200"/>
      <c r="IEE69" s="200"/>
      <c r="IEF69" s="200"/>
      <c r="IEG69" s="200"/>
      <c r="IEH69" s="200"/>
      <c r="IEI69" s="200"/>
      <c r="IEJ69" s="200"/>
      <c r="IEK69" s="200"/>
      <c r="IEL69" s="200"/>
      <c r="IEM69" s="200"/>
      <c r="IEN69" s="200"/>
      <c r="IEO69" s="200"/>
      <c r="IEP69" s="200"/>
      <c r="IEQ69" s="200"/>
      <c r="IER69" s="200"/>
      <c r="IES69" s="200"/>
      <c r="IET69" s="200"/>
      <c r="IEU69" s="200"/>
      <c r="IEV69" s="200"/>
      <c r="IEW69" s="200"/>
      <c r="IEX69" s="200"/>
      <c r="IEY69" s="200"/>
      <c r="IEZ69" s="200"/>
      <c r="IFA69" s="200"/>
      <c r="IFB69" s="200"/>
      <c r="IFC69" s="200"/>
      <c r="IFD69" s="200"/>
      <c r="IFE69" s="200"/>
      <c r="IFF69" s="200"/>
      <c r="IFG69" s="200"/>
      <c r="IFH69" s="200"/>
      <c r="IFI69" s="200"/>
      <c r="IFJ69" s="200"/>
      <c r="IFK69" s="200"/>
      <c r="IFL69" s="200"/>
      <c r="IFM69" s="200"/>
      <c r="IFN69" s="200"/>
      <c r="IFO69" s="200"/>
      <c r="IFP69" s="200"/>
      <c r="IFQ69" s="200"/>
      <c r="IFR69" s="200"/>
      <c r="IFS69" s="200"/>
      <c r="IFT69" s="200"/>
      <c r="IFU69" s="200"/>
      <c r="IFV69" s="200"/>
      <c r="IFW69" s="200"/>
      <c r="IFX69" s="200"/>
      <c r="IFY69" s="200"/>
      <c r="IFZ69" s="200"/>
      <c r="IGA69" s="200"/>
      <c r="IGB69" s="200"/>
      <c r="IGC69" s="200"/>
      <c r="IGD69" s="200"/>
      <c r="IGE69" s="200"/>
      <c r="IGF69" s="200"/>
      <c r="IGG69" s="200"/>
      <c r="IGH69" s="200"/>
      <c r="IGI69" s="200"/>
      <c r="IGJ69" s="200"/>
      <c r="IGK69" s="200"/>
      <c r="IGL69" s="200"/>
      <c r="IGM69" s="200"/>
      <c r="IGN69" s="200"/>
      <c r="IGO69" s="200"/>
      <c r="IGP69" s="200"/>
      <c r="IGQ69" s="200"/>
      <c r="IGR69" s="200"/>
      <c r="IGS69" s="200"/>
      <c r="IGT69" s="200"/>
      <c r="IGU69" s="200"/>
      <c r="IGV69" s="200"/>
      <c r="IGW69" s="200"/>
      <c r="IGX69" s="200"/>
      <c r="IGY69" s="200"/>
      <c r="IGZ69" s="200"/>
      <c r="IHA69" s="200"/>
      <c r="IHB69" s="200"/>
      <c r="IHC69" s="200"/>
      <c r="IHD69" s="200"/>
      <c r="IHE69" s="200"/>
      <c r="IHF69" s="200"/>
      <c r="IHG69" s="200"/>
      <c r="IHH69" s="200"/>
      <c r="IHI69" s="200"/>
      <c r="IHJ69" s="200"/>
      <c r="IHK69" s="200"/>
      <c r="IHL69" s="200"/>
      <c r="IHM69" s="200"/>
      <c r="IHN69" s="200"/>
      <c r="IHO69" s="200"/>
      <c r="IHP69" s="200"/>
      <c r="IHQ69" s="200"/>
      <c r="IHR69" s="200"/>
      <c r="IHS69" s="200"/>
      <c r="IHT69" s="200"/>
      <c r="IHU69" s="200"/>
      <c r="IHV69" s="200"/>
      <c r="IHW69" s="200"/>
      <c r="IHX69" s="200"/>
      <c r="IHY69" s="200"/>
      <c r="IHZ69" s="200"/>
      <c r="IIA69" s="200"/>
      <c r="IIB69" s="200"/>
      <c r="IIC69" s="200"/>
      <c r="IID69" s="200"/>
      <c r="IIE69" s="200"/>
      <c r="IIF69" s="200"/>
      <c r="IIG69" s="200"/>
      <c r="IIH69" s="200"/>
      <c r="III69" s="200"/>
      <c r="IIJ69" s="200"/>
      <c r="IIK69" s="200"/>
      <c r="IIL69" s="200"/>
      <c r="IIM69" s="200"/>
      <c r="IIN69" s="200"/>
      <c r="IIO69" s="200"/>
      <c r="IIP69" s="200"/>
      <c r="IIQ69" s="200"/>
      <c r="IIR69" s="200"/>
      <c r="IIS69" s="200"/>
      <c r="IIT69" s="200"/>
      <c r="IIU69" s="200"/>
      <c r="IIV69" s="200"/>
      <c r="IIW69" s="200"/>
      <c r="IIX69" s="200"/>
      <c r="IIY69" s="200"/>
      <c r="IIZ69" s="200"/>
      <c r="IJA69" s="200"/>
      <c r="IJB69" s="200"/>
      <c r="IJC69" s="200"/>
      <c r="IJD69" s="200"/>
      <c r="IJE69" s="200"/>
      <c r="IJF69" s="200"/>
      <c r="IJG69" s="200"/>
      <c r="IJH69" s="200"/>
      <c r="IJI69" s="200"/>
      <c r="IJJ69" s="200"/>
      <c r="IJK69" s="200"/>
      <c r="IJL69" s="200"/>
      <c r="IJM69" s="200"/>
      <c r="IJN69" s="200"/>
      <c r="IJO69" s="200"/>
      <c r="IJP69" s="200"/>
      <c r="IJQ69" s="200"/>
      <c r="IJR69" s="200"/>
      <c r="IJS69" s="200"/>
      <c r="IJT69" s="200"/>
      <c r="IJU69" s="200"/>
      <c r="IJV69" s="200"/>
      <c r="IJW69" s="200"/>
      <c r="IJX69" s="200"/>
      <c r="IJY69" s="200"/>
      <c r="IJZ69" s="200"/>
      <c r="IKA69" s="200"/>
      <c r="IKB69" s="200"/>
      <c r="IKC69" s="200"/>
      <c r="IKD69" s="200"/>
      <c r="IKE69" s="200"/>
      <c r="IKF69" s="200"/>
      <c r="IKG69" s="200"/>
      <c r="IKH69" s="200"/>
      <c r="IKI69" s="200"/>
      <c r="IKJ69" s="200"/>
      <c r="IKK69" s="200"/>
      <c r="IKL69" s="200"/>
      <c r="IKM69" s="200"/>
      <c r="IKN69" s="200"/>
      <c r="IKO69" s="200"/>
      <c r="IKP69" s="200"/>
      <c r="IKQ69" s="200"/>
      <c r="IKR69" s="200"/>
      <c r="IKS69" s="200"/>
      <c r="IKT69" s="200"/>
      <c r="IKU69" s="200"/>
      <c r="IKV69" s="200"/>
      <c r="IKW69" s="200"/>
      <c r="IKX69" s="200"/>
      <c r="IKY69" s="200"/>
      <c r="IKZ69" s="200"/>
      <c r="ILA69" s="200"/>
      <c r="ILB69" s="200"/>
      <c r="ILC69" s="200"/>
      <c r="ILD69" s="200"/>
      <c r="ILE69" s="200"/>
      <c r="ILF69" s="200"/>
      <c r="ILG69" s="200"/>
      <c r="ILH69" s="200"/>
      <c r="ILI69" s="200"/>
      <c r="ILJ69" s="200"/>
      <c r="ILK69" s="200"/>
      <c r="ILL69" s="200"/>
      <c r="ILM69" s="200"/>
      <c r="ILN69" s="200"/>
      <c r="ILO69" s="200"/>
      <c r="ILP69" s="200"/>
      <c r="ILQ69" s="200"/>
      <c r="ILR69" s="200"/>
      <c r="ILS69" s="200"/>
      <c r="ILT69" s="200"/>
      <c r="ILU69" s="200"/>
      <c r="ILV69" s="200"/>
      <c r="ILW69" s="200"/>
      <c r="ILX69" s="200"/>
      <c r="ILY69" s="200"/>
      <c r="ILZ69" s="200"/>
      <c r="IMA69" s="200"/>
      <c r="IMB69" s="200"/>
      <c r="IMC69" s="200"/>
      <c r="IMD69" s="200"/>
      <c r="IME69" s="200"/>
      <c r="IMF69" s="200"/>
      <c r="IMG69" s="200"/>
      <c r="IMH69" s="200"/>
      <c r="IMI69" s="200"/>
      <c r="IMJ69" s="200"/>
      <c r="IMK69" s="200"/>
      <c r="IML69" s="200"/>
      <c r="IMM69" s="200"/>
      <c r="IMN69" s="200"/>
      <c r="IMO69" s="200"/>
      <c r="IMP69" s="200"/>
      <c r="IMQ69" s="200"/>
      <c r="IMR69" s="200"/>
      <c r="IMS69" s="200"/>
      <c r="IMT69" s="200"/>
      <c r="IMU69" s="200"/>
      <c r="IMV69" s="200"/>
      <c r="IMW69" s="200"/>
      <c r="IMX69" s="200"/>
      <c r="IMY69" s="200"/>
      <c r="IMZ69" s="200"/>
      <c r="INA69" s="200"/>
      <c r="INB69" s="200"/>
      <c r="INC69" s="200"/>
      <c r="IND69" s="200"/>
      <c r="INE69" s="200"/>
      <c r="INF69" s="200"/>
      <c r="ING69" s="200"/>
      <c r="INH69" s="200"/>
      <c r="INI69" s="200"/>
      <c r="INJ69" s="200"/>
      <c r="INK69" s="200"/>
      <c r="INL69" s="200"/>
      <c r="INM69" s="200"/>
      <c r="INN69" s="200"/>
      <c r="INO69" s="200"/>
      <c r="INP69" s="200"/>
      <c r="INQ69" s="200"/>
      <c r="INR69" s="200"/>
      <c r="INS69" s="200"/>
      <c r="INT69" s="200"/>
      <c r="INU69" s="200"/>
      <c r="INV69" s="200"/>
      <c r="INW69" s="200"/>
      <c r="INX69" s="200"/>
      <c r="INY69" s="200"/>
      <c r="INZ69" s="200"/>
      <c r="IOA69" s="200"/>
      <c r="IOB69" s="200"/>
      <c r="IOC69" s="200"/>
      <c r="IOD69" s="200"/>
      <c r="IOE69" s="200"/>
      <c r="IOF69" s="200"/>
      <c r="IOG69" s="200"/>
      <c r="IOH69" s="200"/>
      <c r="IOI69" s="200"/>
      <c r="IOJ69" s="200"/>
      <c r="IOK69" s="200"/>
      <c r="IOL69" s="200"/>
      <c r="IOM69" s="200"/>
      <c r="ION69" s="200"/>
      <c r="IOO69" s="200"/>
      <c r="IOP69" s="200"/>
      <c r="IOQ69" s="200"/>
      <c r="IOR69" s="200"/>
      <c r="IOS69" s="200"/>
      <c r="IOT69" s="200"/>
      <c r="IOU69" s="200"/>
      <c r="IOV69" s="200"/>
      <c r="IOW69" s="200"/>
      <c r="IOX69" s="200"/>
      <c r="IOY69" s="200"/>
      <c r="IOZ69" s="200"/>
      <c r="IPA69" s="200"/>
      <c r="IPB69" s="200"/>
      <c r="IPC69" s="200"/>
      <c r="IPD69" s="200"/>
      <c r="IPE69" s="200"/>
      <c r="IPF69" s="200"/>
      <c r="IPG69" s="200"/>
      <c r="IPH69" s="200"/>
      <c r="IPI69" s="200"/>
      <c r="IPJ69" s="200"/>
      <c r="IPK69" s="200"/>
      <c r="IPL69" s="200"/>
      <c r="IPM69" s="200"/>
      <c r="IPN69" s="200"/>
      <c r="IPO69" s="200"/>
      <c r="IPP69" s="200"/>
      <c r="IPQ69" s="200"/>
      <c r="IPR69" s="200"/>
      <c r="IPS69" s="200"/>
      <c r="IPT69" s="200"/>
      <c r="IPU69" s="200"/>
      <c r="IPV69" s="200"/>
      <c r="IPW69" s="200"/>
      <c r="IPX69" s="200"/>
      <c r="IPY69" s="200"/>
      <c r="IPZ69" s="200"/>
      <c r="IQA69" s="200"/>
      <c r="IQB69" s="200"/>
      <c r="IQC69" s="200"/>
      <c r="IQD69" s="200"/>
      <c r="IQE69" s="200"/>
      <c r="IQF69" s="200"/>
      <c r="IQG69" s="200"/>
      <c r="IQH69" s="200"/>
      <c r="IQI69" s="200"/>
      <c r="IQJ69" s="200"/>
      <c r="IQK69" s="200"/>
      <c r="IQL69" s="200"/>
      <c r="IQM69" s="200"/>
      <c r="IQN69" s="200"/>
      <c r="IQO69" s="200"/>
      <c r="IQP69" s="200"/>
      <c r="IQQ69" s="200"/>
      <c r="IQR69" s="200"/>
      <c r="IQS69" s="200"/>
      <c r="IQT69" s="200"/>
      <c r="IQU69" s="200"/>
      <c r="IQV69" s="200"/>
      <c r="IQW69" s="200"/>
      <c r="IQX69" s="200"/>
      <c r="IQY69" s="200"/>
      <c r="IQZ69" s="200"/>
      <c r="IRA69" s="200"/>
      <c r="IRB69" s="200"/>
      <c r="IRC69" s="200"/>
      <c r="IRD69" s="200"/>
      <c r="IRE69" s="200"/>
      <c r="IRF69" s="200"/>
      <c r="IRG69" s="200"/>
      <c r="IRH69" s="200"/>
      <c r="IRI69" s="200"/>
      <c r="IRJ69" s="200"/>
      <c r="IRK69" s="200"/>
      <c r="IRL69" s="200"/>
      <c r="IRM69" s="200"/>
      <c r="IRN69" s="200"/>
      <c r="IRO69" s="200"/>
      <c r="IRP69" s="200"/>
      <c r="IRQ69" s="200"/>
      <c r="IRR69" s="200"/>
      <c r="IRS69" s="200"/>
      <c r="IRT69" s="200"/>
      <c r="IRU69" s="200"/>
      <c r="IRV69" s="200"/>
      <c r="IRW69" s="200"/>
      <c r="IRX69" s="200"/>
      <c r="IRY69" s="200"/>
      <c r="IRZ69" s="200"/>
      <c r="ISA69" s="200"/>
      <c r="ISB69" s="200"/>
      <c r="ISC69" s="200"/>
      <c r="ISD69" s="200"/>
      <c r="ISE69" s="200"/>
      <c r="ISF69" s="200"/>
      <c r="ISG69" s="200"/>
      <c r="ISH69" s="200"/>
      <c r="ISI69" s="200"/>
      <c r="ISJ69" s="200"/>
      <c r="ISK69" s="200"/>
      <c r="ISL69" s="200"/>
      <c r="ISM69" s="200"/>
      <c r="ISN69" s="200"/>
      <c r="ISO69" s="200"/>
      <c r="ISP69" s="200"/>
      <c r="ISQ69" s="200"/>
      <c r="ISR69" s="200"/>
      <c r="ISS69" s="200"/>
      <c r="IST69" s="200"/>
      <c r="ISU69" s="200"/>
      <c r="ISV69" s="200"/>
      <c r="ISW69" s="200"/>
      <c r="ISX69" s="200"/>
      <c r="ISY69" s="200"/>
      <c r="ISZ69" s="200"/>
      <c r="ITA69" s="200"/>
      <c r="ITB69" s="200"/>
      <c r="ITC69" s="200"/>
      <c r="ITD69" s="200"/>
      <c r="ITE69" s="200"/>
      <c r="ITF69" s="200"/>
      <c r="ITG69" s="200"/>
      <c r="ITH69" s="200"/>
      <c r="ITI69" s="200"/>
      <c r="ITJ69" s="200"/>
      <c r="ITK69" s="200"/>
      <c r="ITL69" s="200"/>
      <c r="ITM69" s="200"/>
      <c r="ITN69" s="200"/>
      <c r="ITO69" s="200"/>
      <c r="ITP69" s="200"/>
      <c r="ITQ69" s="200"/>
      <c r="ITR69" s="200"/>
      <c r="ITS69" s="200"/>
      <c r="ITT69" s="200"/>
      <c r="ITU69" s="200"/>
      <c r="ITV69" s="200"/>
      <c r="ITW69" s="200"/>
      <c r="ITX69" s="200"/>
      <c r="ITY69" s="200"/>
      <c r="ITZ69" s="200"/>
      <c r="IUA69" s="200"/>
      <c r="IUB69" s="200"/>
      <c r="IUC69" s="200"/>
      <c r="IUD69" s="200"/>
      <c r="IUE69" s="200"/>
      <c r="IUF69" s="200"/>
      <c r="IUG69" s="200"/>
      <c r="IUH69" s="200"/>
      <c r="IUI69" s="200"/>
      <c r="IUJ69" s="200"/>
      <c r="IUK69" s="200"/>
      <c r="IUL69" s="200"/>
      <c r="IUM69" s="200"/>
      <c r="IUN69" s="200"/>
      <c r="IUO69" s="200"/>
      <c r="IUP69" s="200"/>
      <c r="IUQ69" s="200"/>
      <c r="IUR69" s="200"/>
      <c r="IUS69" s="200"/>
      <c r="IUT69" s="200"/>
      <c r="IUU69" s="200"/>
      <c r="IUV69" s="200"/>
      <c r="IUW69" s="200"/>
      <c r="IUX69" s="200"/>
      <c r="IUY69" s="200"/>
      <c r="IUZ69" s="200"/>
      <c r="IVA69" s="200"/>
      <c r="IVB69" s="200"/>
      <c r="IVC69" s="200"/>
      <c r="IVD69" s="200"/>
      <c r="IVE69" s="200"/>
      <c r="IVF69" s="200"/>
      <c r="IVG69" s="200"/>
      <c r="IVH69" s="200"/>
      <c r="IVI69" s="200"/>
      <c r="IVJ69" s="200"/>
      <c r="IVK69" s="200"/>
      <c r="IVL69" s="200"/>
      <c r="IVM69" s="200"/>
      <c r="IVN69" s="200"/>
      <c r="IVO69" s="200"/>
      <c r="IVP69" s="200"/>
      <c r="IVQ69" s="200"/>
      <c r="IVR69" s="200"/>
      <c r="IVS69" s="200"/>
      <c r="IVT69" s="200"/>
      <c r="IVU69" s="200"/>
      <c r="IVV69" s="200"/>
      <c r="IVW69" s="200"/>
      <c r="IVX69" s="200"/>
      <c r="IVY69" s="200"/>
      <c r="IVZ69" s="200"/>
      <c r="IWA69" s="200"/>
      <c r="IWB69" s="200"/>
      <c r="IWC69" s="200"/>
      <c r="IWD69" s="200"/>
      <c r="IWE69" s="200"/>
      <c r="IWF69" s="200"/>
      <c r="IWG69" s="200"/>
      <c r="IWH69" s="200"/>
      <c r="IWI69" s="200"/>
      <c r="IWJ69" s="200"/>
      <c r="IWK69" s="200"/>
      <c r="IWL69" s="200"/>
      <c r="IWM69" s="200"/>
      <c r="IWN69" s="200"/>
      <c r="IWO69" s="200"/>
      <c r="IWP69" s="200"/>
      <c r="IWQ69" s="200"/>
      <c r="IWR69" s="200"/>
      <c r="IWS69" s="200"/>
      <c r="IWT69" s="200"/>
      <c r="IWU69" s="200"/>
      <c r="IWV69" s="200"/>
      <c r="IWW69" s="200"/>
      <c r="IWX69" s="200"/>
      <c r="IWY69" s="200"/>
      <c r="IWZ69" s="200"/>
      <c r="IXA69" s="200"/>
      <c r="IXB69" s="200"/>
      <c r="IXC69" s="200"/>
      <c r="IXD69" s="200"/>
      <c r="IXE69" s="200"/>
      <c r="IXF69" s="200"/>
      <c r="IXG69" s="200"/>
      <c r="IXH69" s="200"/>
      <c r="IXI69" s="200"/>
      <c r="IXJ69" s="200"/>
      <c r="IXK69" s="200"/>
      <c r="IXL69" s="200"/>
      <c r="IXM69" s="200"/>
      <c r="IXN69" s="200"/>
      <c r="IXO69" s="200"/>
      <c r="IXP69" s="200"/>
      <c r="IXQ69" s="200"/>
      <c r="IXR69" s="200"/>
      <c r="IXS69" s="200"/>
      <c r="IXT69" s="200"/>
      <c r="IXU69" s="200"/>
      <c r="IXV69" s="200"/>
      <c r="IXW69" s="200"/>
      <c r="IXX69" s="200"/>
      <c r="IXY69" s="200"/>
      <c r="IXZ69" s="200"/>
      <c r="IYA69" s="200"/>
      <c r="IYB69" s="200"/>
      <c r="IYC69" s="200"/>
      <c r="IYD69" s="200"/>
      <c r="IYE69" s="200"/>
      <c r="IYF69" s="200"/>
      <c r="IYG69" s="200"/>
      <c r="IYH69" s="200"/>
      <c r="IYI69" s="200"/>
      <c r="IYJ69" s="200"/>
      <c r="IYK69" s="200"/>
      <c r="IYL69" s="200"/>
      <c r="IYM69" s="200"/>
      <c r="IYN69" s="200"/>
      <c r="IYO69" s="200"/>
      <c r="IYP69" s="200"/>
      <c r="IYQ69" s="200"/>
      <c r="IYR69" s="200"/>
      <c r="IYS69" s="200"/>
      <c r="IYT69" s="200"/>
      <c r="IYU69" s="200"/>
      <c r="IYV69" s="200"/>
      <c r="IYW69" s="200"/>
      <c r="IYX69" s="200"/>
      <c r="IYY69" s="200"/>
      <c r="IYZ69" s="200"/>
      <c r="IZA69" s="200"/>
      <c r="IZB69" s="200"/>
      <c r="IZC69" s="200"/>
      <c r="IZD69" s="200"/>
      <c r="IZE69" s="200"/>
      <c r="IZF69" s="200"/>
      <c r="IZG69" s="200"/>
      <c r="IZH69" s="200"/>
      <c r="IZI69" s="200"/>
      <c r="IZJ69" s="200"/>
      <c r="IZK69" s="200"/>
      <c r="IZL69" s="200"/>
      <c r="IZM69" s="200"/>
      <c r="IZN69" s="200"/>
      <c r="IZO69" s="200"/>
      <c r="IZP69" s="200"/>
      <c r="IZQ69" s="200"/>
      <c r="IZR69" s="200"/>
      <c r="IZS69" s="200"/>
      <c r="IZT69" s="200"/>
      <c r="IZU69" s="200"/>
      <c r="IZV69" s="200"/>
      <c r="IZW69" s="200"/>
      <c r="IZX69" s="200"/>
      <c r="IZY69" s="200"/>
      <c r="IZZ69" s="200"/>
      <c r="JAA69" s="200"/>
      <c r="JAB69" s="200"/>
      <c r="JAC69" s="200"/>
      <c r="JAD69" s="200"/>
      <c r="JAE69" s="200"/>
      <c r="JAF69" s="200"/>
      <c r="JAG69" s="200"/>
      <c r="JAH69" s="200"/>
      <c r="JAI69" s="200"/>
      <c r="JAJ69" s="200"/>
      <c r="JAK69" s="200"/>
      <c r="JAL69" s="200"/>
      <c r="JAM69" s="200"/>
      <c r="JAN69" s="200"/>
      <c r="JAO69" s="200"/>
      <c r="JAP69" s="200"/>
      <c r="JAQ69" s="200"/>
      <c r="JAR69" s="200"/>
      <c r="JAS69" s="200"/>
      <c r="JAT69" s="200"/>
      <c r="JAU69" s="200"/>
      <c r="JAV69" s="200"/>
      <c r="JAW69" s="200"/>
      <c r="JAX69" s="200"/>
      <c r="JAY69" s="200"/>
      <c r="JAZ69" s="200"/>
      <c r="JBA69" s="200"/>
      <c r="JBB69" s="200"/>
      <c r="JBC69" s="200"/>
      <c r="JBD69" s="200"/>
      <c r="JBE69" s="200"/>
      <c r="JBF69" s="200"/>
      <c r="JBG69" s="200"/>
      <c r="JBH69" s="200"/>
      <c r="JBI69" s="200"/>
      <c r="JBJ69" s="200"/>
      <c r="JBK69" s="200"/>
      <c r="JBL69" s="200"/>
      <c r="JBM69" s="200"/>
      <c r="JBN69" s="200"/>
      <c r="JBO69" s="200"/>
      <c r="JBP69" s="200"/>
      <c r="JBQ69" s="200"/>
      <c r="JBR69" s="200"/>
      <c r="JBS69" s="200"/>
      <c r="JBT69" s="200"/>
      <c r="JBU69" s="200"/>
      <c r="JBV69" s="200"/>
      <c r="JBW69" s="200"/>
      <c r="JBX69" s="200"/>
      <c r="JBY69" s="200"/>
      <c r="JBZ69" s="200"/>
      <c r="JCA69" s="200"/>
      <c r="JCB69" s="200"/>
      <c r="JCC69" s="200"/>
      <c r="JCD69" s="200"/>
      <c r="JCE69" s="200"/>
      <c r="JCF69" s="200"/>
      <c r="JCG69" s="200"/>
      <c r="JCH69" s="200"/>
      <c r="JCI69" s="200"/>
      <c r="JCJ69" s="200"/>
      <c r="JCK69" s="200"/>
      <c r="JCL69" s="200"/>
      <c r="JCM69" s="200"/>
      <c r="JCN69" s="200"/>
      <c r="JCO69" s="200"/>
      <c r="JCP69" s="200"/>
      <c r="JCQ69" s="200"/>
      <c r="JCR69" s="200"/>
      <c r="JCS69" s="200"/>
      <c r="JCT69" s="200"/>
      <c r="JCU69" s="200"/>
      <c r="JCV69" s="200"/>
      <c r="JCW69" s="200"/>
      <c r="JCX69" s="200"/>
      <c r="JCY69" s="200"/>
      <c r="JCZ69" s="200"/>
      <c r="JDA69" s="200"/>
      <c r="JDB69" s="200"/>
      <c r="JDC69" s="200"/>
      <c r="JDD69" s="200"/>
      <c r="JDE69" s="200"/>
      <c r="JDF69" s="200"/>
      <c r="JDG69" s="200"/>
      <c r="JDH69" s="200"/>
      <c r="JDI69" s="200"/>
      <c r="JDJ69" s="200"/>
      <c r="JDK69" s="200"/>
      <c r="JDL69" s="200"/>
      <c r="JDM69" s="200"/>
      <c r="JDN69" s="200"/>
      <c r="JDO69" s="200"/>
      <c r="JDP69" s="200"/>
      <c r="JDQ69" s="200"/>
      <c r="JDR69" s="200"/>
      <c r="JDS69" s="200"/>
      <c r="JDT69" s="200"/>
      <c r="JDU69" s="200"/>
      <c r="JDV69" s="200"/>
      <c r="JDW69" s="200"/>
      <c r="JDX69" s="200"/>
      <c r="JDY69" s="200"/>
      <c r="JDZ69" s="200"/>
      <c r="JEA69" s="200"/>
      <c r="JEB69" s="200"/>
      <c r="JEC69" s="200"/>
      <c r="JED69" s="200"/>
      <c r="JEE69" s="200"/>
      <c r="JEF69" s="200"/>
      <c r="JEG69" s="200"/>
      <c r="JEH69" s="200"/>
      <c r="JEI69" s="200"/>
      <c r="JEJ69" s="200"/>
      <c r="JEK69" s="200"/>
      <c r="JEL69" s="200"/>
      <c r="JEM69" s="200"/>
      <c r="JEN69" s="200"/>
      <c r="JEO69" s="200"/>
      <c r="JEP69" s="200"/>
      <c r="JEQ69" s="200"/>
      <c r="JER69" s="200"/>
      <c r="JES69" s="200"/>
      <c r="JET69" s="200"/>
      <c r="JEU69" s="200"/>
      <c r="JEV69" s="200"/>
      <c r="JEW69" s="200"/>
      <c r="JEX69" s="200"/>
      <c r="JEY69" s="200"/>
      <c r="JEZ69" s="200"/>
      <c r="JFA69" s="200"/>
      <c r="JFB69" s="200"/>
      <c r="JFC69" s="200"/>
      <c r="JFD69" s="200"/>
      <c r="JFE69" s="200"/>
      <c r="JFF69" s="200"/>
      <c r="JFG69" s="200"/>
      <c r="JFH69" s="200"/>
      <c r="JFI69" s="200"/>
      <c r="JFJ69" s="200"/>
      <c r="JFK69" s="200"/>
      <c r="JFL69" s="200"/>
      <c r="JFM69" s="200"/>
      <c r="JFN69" s="200"/>
      <c r="JFO69" s="200"/>
      <c r="JFP69" s="200"/>
      <c r="JFQ69" s="200"/>
      <c r="JFR69" s="200"/>
      <c r="JFS69" s="200"/>
      <c r="JFT69" s="200"/>
      <c r="JFU69" s="200"/>
      <c r="JFV69" s="200"/>
      <c r="JFW69" s="200"/>
      <c r="JFX69" s="200"/>
      <c r="JFY69" s="200"/>
      <c r="JFZ69" s="200"/>
      <c r="JGA69" s="200"/>
      <c r="JGB69" s="200"/>
      <c r="JGC69" s="200"/>
      <c r="JGD69" s="200"/>
      <c r="JGE69" s="200"/>
      <c r="JGF69" s="200"/>
      <c r="JGG69" s="200"/>
      <c r="JGH69" s="200"/>
      <c r="JGI69" s="200"/>
      <c r="JGJ69" s="200"/>
      <c r="JGK69" s="200"/>
      <c r="JGL69" s="200"/>
      <c r="JGM69" s="200"/>
      <c r="JGN69" s="200"/>
      <c r="JGO69" s="200"/>
      <c r="JGP69" s="200"/>
      <c r="JGQ69" s="200"/>
      <c r="JGR69" s="200"/>
      <c r="JGS69" s="200"/>
      <c r="JGT69" s="200"/>
      <c r="JGU69" s="200"/>
      <c r="JGV69" s="200"/>
      <c r="JGW69" s="200"/>
      <c r="JGX69" s="200"/>
      <c r="JGY69" s="200"/>
      <c r="JGZ69" s="200"/>
      <c r="JHA69" s="200"/>
      <c r="JHB69" s="200"/>
      <c r="JHC69" s="200"/>
      <c r="JHD69" s="200"/>
      <c r="JHE69" s="200"/>
      <c r="JHF69" s="200"/>
      <c r="JHG69" s="200"/>
      <c r="JHH69" s="200"/>
      <c r="JHI69" s="200"/>
      <c r="JHJ69" s="200"/>
      <c r="JHK69" s="200"/>
      <c r="JHL69" s="200"/>
      <c r="JHM69" s="200"/>
      <c r="JHN69" s="200"/>
      <c r="JHO69" s="200"/>
      <c r="JHP69" s="200"/>
      <c r="JHQ69" s="200"/>
      <c r="JHR69" s="200"/>
      <c r="JHS69" s="200"/>
      <c r="JHT69" s="200"/>
      <c r="JHU69" s="200"/>
      <c r="JHV69" s="200"/>
      <c r="JHW69" s="200"/>
      <c r="JHX69" s="200"/>
      <c r="JHY69" s="200"/>
      <c r="JHZ69" s="200"/>
      <c r="JIA69" s="200"/>
      <c r="JIB69" s="200"/>
      <c r="JIC69" s="200"/>
      <c r="JID69" s="200"/>
      <c r="JIE69" s="200"/>
      <c r="JIF69" s="200"/>
      <c r="JIG69" s="200"/>
      <c r="JIH69" s="200"/>
      <c r="JII69" s="200"/>
      <c r="JIJ69" s="200"/>
      <c r="JIK69" s="200"/>
      <c r="JIL69" s="200"/>
      <c r="JIM69" s="200"/>
      <c r="JIN69" s="200"/>
      <c r="JIO69" s="200"/>
      <c r="JIP69" s="200"/>
      <c r="JIQ69" s="200"/>
      <c r="JIR69" s="200"/>
      <c r="JIS69" s="200"/>
      <c r="JIT69" s="200"/>
      <c r="JIU69" s="200"/>
      <c r="JIV69" s="200"/>
      <c r="JIW69" s="200"/>
      <c r="JIX69" s="200"/>
      <c r="JIY69" s="200"/>
      <c r="JIZ69" s="200"/>
      <c r="JJA69" s="200"/>
      <c r="JJB69" s="200"/>
      <c r="JJC69" s="200"/>
      <c r="JJD69" s="200"/>
      <c r="JJE69" s="200"/>
      <c r="JJF69" s="200"/>
      <c r="JJG69" s="200"/>
      <c r="JJH69" s="200"/>
      <c r="JJI69" s="200"/>
      <c r="JJJ69" s="200"/>
      <c r="JJK69" s="200"/>
      <c r="JJL69" s="200"/>
      <c r="JJM69" s="200"/>
      <c r="JJN69" s="200"/>
      <c r="JJO69" s="200"/>
      <c r="JJP69" s="200"/>
      <c r="JJQ69" s="200"/>
      <c r="JJR69" s="200"/>
      <c r="JJS69" s="200"/>
      <c r="JJT69" s="200"/>
      <c r="JJU69" s="200"/>
      <c r="JJV69" s="200"/>
      <c r="JJW69" s="200"/>
      <c r="JJX69" s="200"/>
      <c r="JJY69" s="200"/>
      <c r="JJZ69" s="200"/>
      <c r="JKA69" s="200"/>
      <c r="JKB69" s="200"/>
      <c r="JKC69" s="200"/>
      <c r="JKD69" s="200"/>
      <c r="JKE69" s="200"/>
      <c r="JKF69" s="200"/>
      <c r="JKG69" s="200"/>
      <c r="JKH69" s="200"/>
      <c r="JKI69" s="200"/>
      <c r="JKJ69" s="200"/>
      <c r="JKK69" s="200"/>
      <c r="JKL69" s="200"/>
      <c r="JKM69" s="200"/>
      <c r="JKN69" s="200"/>
      <c r="JKO69" s="200"/>
      <c r="JKP69" s="200"/>
      <c r="JKQ69" s="200"/>
      <c r="JKR69" s="200"/>
      <c r="JKS69" s="200"/>
      <c r="JKT69" s="200"/>
      <c r="JKU69" s="200"/>
      <c r="JKV69" s="200"/>
      <c r="JKW69" s="200"/>
      <c r="JKX69" s="200"/>
      <c r="JKY69" s="200"/>
      <c r="JKZ69" s="200"/>
      <c r="JLA69" s="200"/>
      <c r="JLB69" s="200"/>
      <c r="JLC69" s="200"/>
      <c r="JLD69" s="200"/>
      <c r="JLE69" s="200"/>
      <c r="JLF69" s="200"/>
      <c r="JLG69" s="200"/>
      <c r="JLH69" s="200"/>
      <c r="JLI69" s="200"/>
      <c r="JLJ69" s="200"/>
      <c r="JLK69" s="200"/>
      <c r="JLL69" s="200"/>
      <c r="JLM69" s="200"/>
      <c r="JLN69" s="200"/>
      <c r="JLO69" s="200"/>
      <c r="JLP69" s="200"/>
      <c r="JLQ69" s="200"/>
      <c r="JLR69" s="200"/>
      <c r="JLS69" s="200"/>
      <c r="JLT69" s="200"/>
      <c r="JLU69" s="200"/>
      <c r="JLV69" s="200"/>
      <c r="JLW69" s="200"/>
      <c r="JLX69" s="200"/>
      <c r="JLY69" s="200"/>
      <c r="JLZ69" s="200"/>
      <c r="JMA69" s="200"/>
      <c r="JMB69" s="200"/>
      <c r="JMC69" s="200"/>
      <c r="JMD69" s="200"/>
      <c r="JME69" s="200"/>
      <c r="JMF69" s="200"/>
      <c r="JMG69" s="200"/>
      <c r="JMH69" s="200"/>
      <c r="JMI69" s="200"/>
      <c r="JMJ69" s="200"/>
      <c r="JMK69" s="200"/>
      <c r="JML69" s="200"/>
      <c r="JMM69" s="200"/>
      <c r="JMN69" s="200"/>
      <c r="JMO69" s="200"/>
      <c r="JMP69" s="200"/>
      <c r="JMQ69" s="200"/>
      <c r="JMR69" s="200"/>
      <c r="JMS69" s="200"/>
      <c r="JMT69" s="200"/>
      <c r="JMU69" s="200"/>
      <c r="JMV69" s="200"/>
      <c r="JMW69" s="200"/>
      <c r="JMX69" s="200"/>
      <c r="JMY69" s="200"/>
      <c r="JMZ69" s="200"/>
      <c r="JNA69" s="200"/>
      <c r="JNB69" s="200"/>
      <c r="JNC69" s="200"/>
      <c r="JND69" s="200"/>
      <c r="JNE69" s="200"/>
      <c r="JNF69" s="200"/>
      <c r="JNG69" s="200"/>
      <c r="JNH69" s="200"/>
      <c r="JNI69" s="200"/>
      <c r="JNJ69" s="200"/>
      <c r="JNK69" s="200"/>
      <c r="JNL69" s="200"/>
      <c r="JNM69" s="200"/>
      <c r="JNN69" s="200"/>
      <c r="JNO69" s="200"/>
      <c r="JNP69" s="200"/>
      <c r="JNQ69" s="200"/>
      <c r="JNR69" s="200"/>
      <c r="JNS69" s="200"/>
      <c r="JNT69" s="200"/>
      <c r="JNU69" s="200"/>
      <c r="JNV69" s="200"/>
      <c r="JNW69" s="200"/>
      <c r="JNX69" s="200"/>
      <c r="JNY69" s="200"/>
      <c r="JNZ69" s="200"/>
      <c r="JOA69" s="200"/>
      <c r="JOB69" s="200"/>
      <c r="JOC69" s="200"/>
      <c r="JOD69" s="200"/>
      <c r="JOE69" s="200"/>
      <c r="JOF69" s="200"/>
      <c r="JOG69" s="200"/>
      <c r="JOH69" s="200"/>
      <c r="JOI69" s="200"/>
      <c r="JOJ69" s="200"/>
      <c r="JOK69" s="200"/>
      <c r="JOL69" s="200"/>
      <c r="JOM69" s="200"/>
      <c r="JON69" s="200"/>
      <c r="JOO69" s="200"/>
      <c r="JOP69" s="200"/>
      <c r="JOQ69" s="200"/>
      <c r="JOR69" s="200"/>
      <c r="JOS69" s="200"/>
      <c r="JOT69" s="200"/>
      <c r="JOU69" s="200"/>
      <c r="JOV69" s="200"/>
      <c r="JOW69" s="200"/>
      <c r="JOX69" s="200"/>
      <c r="JOY69" s="200"/>
      <c r="JOZ69" s="200"/>
      <c r="JPA69" s="200"/>
      <c r="JPB69" s="200"/>
      <c r="JPC69" s="200"/>
      <c r="JPD69" s="200"/>
      <c r="JPE69" s="200"/>
      <c r="JPF69" s="200"/>
      <c r="JPG69" s="200"/>
      <c r="JPH69" s="200"/>
      <c r="JPI69" s="200"/>
      <c r="JPJ69" s="200"/>
      <c r="JPK69" s="200"/>
      <c r="JPL69" s="200"/>
      <c r="JPM69" s="200"/>
      <c r="JPN69" s="200"/>
      <c r="JPO69" s="200"/>
      <c r="JPP69" s="200"/>
      <c r="JPQ69" s="200"/>
      <c r="JPR69" s="200"/>
      <c r="JPS69" s="200"/>
      <c r="JPT69" s="200"/>
      <c r="JPU69" s="200"/>
      <c r="JPV69" s="200"/>
      <c r="JPW69" s="200"/>
      <c r="JPX69" s="200"/>
      <c r="JPY69" s="200"/>
      <c r="JPZ69" s="200"/>
      <c r="JQA69" s="200"/>
      <c r="JQB69" s="200"/>
      <c r="JQC69" s="200"/>
      <c r="JQD69" s="200"/>
      <c r="JQE69" s="200"/>
      <c r="JQF69" s="200"/>
      <c r="JQG69" s="200"/>
      <c r="JQH69" s="200"/>
      <c r="JQI69" s="200"/>
      <c r="JQJ69" s="200"/>
      <c r="JQK69" s="200"/>
      <c r="JQL69" s="200"/>
      <c r="JQM69" s="200"/>
      <c r="JQN69" s="200"/>
      <c r="JQO69" s="200"/>
      <c r="JQP69" s="200"/>
      <c r="JQQ69" s="200"/>
      <c r="JQR69" s="200"/>
      <c r="JQS69" s="200"/>
      <c r="JQT69" s="200"/>
      <c r="JQU69" s="200"/>
      <c r="JQV69" s="200"/>
      <c r="JQW69" s="200"/>
      <c r="JQX69" s="200"/>
      <c r="JQY69" s="200"/>
      <c r="JQZ69" s="200"/>
      <c r="JRA69" s="200"/>
      <c r="JRB69" s="200"/>
      <c r="JRC69" s="200"/>
      <c r="JRD69" s="200"/>
      <c r="JRE69" s="200"/>
      <c r="JRF69" s="200"/>
      <c r="JRG69" s="200"/>
      <c r="JRH69" s="200"/>
      <c r="JRI69" s="200"/>
      <c r="JRJ69" s="200"/>
      <c r="JRK69" s="200"/>
      <c r="JRL69" s="200"/>
      <c r="JRM69" s="200"/>
      <c r="JRN69" s="200"/>
      <c r="JRO69" s="200"/>
      <c r="JRP69" s="200"/>
      <c r="JRQ69" s="200"/>
      <c r="JRR69" s="200"/>
      <c r="JRS69" s="200"/>
      <c r="JRT69" s="200"/>
      <c r="JRU69" s="200"/>
      <c r="JRV69" s="200"/>
      <c r="JRW69" s="200"/>
      <c r="JRX69" s="200"/>
      <c r="JRY69" s="200"/>
      <c r="JRZ69" s="200"/>
      <c r="JSA69" s="200"/>
      <c r="JSB69" s="200"/>
      <c r="JSC69" s="200"/>
      <c r="JSD69" s="200"/>
      <c r="JSE69" s="200"/>
      <c r="JSF69" s="200"/>
      <c r="JSG69" s="200"/>
      <c r="JSH69" s="200"/>
      <c r="JSI69" s="200"/>
      <c r="JSJ69" s="200"/>
      <c r="JSK69" s="200"/>
      <c r="JSL69" s="200"/>
      <c r="JSM69" s="200"/>
      <c r="JSN69" s="200"/>
      <c r="JSO69" s="200"/>
      <c r="JSP69" s="200"/>
      <c r="JSQ69" s="200"/>
      <c r="JSR69" s="200"/>
      <c r="JSS69" s="200"/>
      <c r="JST69" s="200"/>
      <c r="JSU69" s="200"/>
      <c r="JSV69" s="200"/>
      <c r="JSW69" s="200"/>
      <c r="JSX69" s="200"/>
      <c r="JSY69" s="200"/>
      <c r="JSZ69" s="200"/>
      <c r="JTA69" s="200"/>
      <c r="JTB69" s="200"/>
      <c r="JTC69" s="200"/>
      <c r="JTD69" s="200"/>
      <c r="JTE69" s="200"/>
      <c r="JTF69" s="200"/>
      <c r="JTG69" s="200"/>
      <c r="JTH69" s="200"/>
      <c r="JTI69" s="200"/>
      <c r="JTJ69" s="200"/>
      <c r="JTK69" s="200"/>
      <c r="JTL69" s="200"/>
      <c r="JTM69" s="200"/>
      <c r="JTN69" s="200"/>
      <c r="JTO69" s="200"/>
      <c r="JTP69" s="200"/>
      <c r="JTQ69" s="200"/>
      <c r="JTR69" s="200"/>
      <c r="JTS69" s="200"/>
      <c r="JTT69" s="200"/>
      <c r="JTU69" s="200"/>
      <c r="JTV69" s="200"/>
      <c r="JTW69" s="200"/>
      <c r="JTX69" s="200"/>
      <c r="JTY69" s="200"/>
      <c r="JTZ69" s="200"/>
      <c r="JUA69" s="200"/>
      <c r="JUB69" s="200"/>
      <c r="JUC69" s="200"/>
      <c r="JUD69" s="200"/>
      <c r="JUE69" s="200"/>
      <c r="JUF69" s="200"/>
      <c r="JUG69" s="200"/>
      <c r="JUH69" s="200"/>
      <c r="JUI69" s="200"/>
      <c r="JUJ69" s="200"/>
      <c r="JUK69" s="200"/>
      <c r="JUL69" s="200"/>
      <c r="JUM69" s="200"/>
      <c r="JUN69" s="200"/>
      <c r="JUO69" s="200"/>
      <c r="JUP69" s="200"/>
      <c r="JUQ69" s="200"/>
      <c r="JUR69" s="200"/>
      <c r="JUS69" s="200"/>
      <c r="JUT69" s="200"/>
      <c r="JUU69" s="200"/>
      <c r="JUV69" s="200"/>
      <c r="JUW69" s="200"/>
      <c r="JUX69" s="200"/>
      <c r="JUY69" s="200"/>
      <c r="JUZ69" s="200"/>
      <c r="JVA69" s="200"/>
      <c r="JVB69" s="200"/>
      <c r="JVC69" s="200"/>
      <c r="JVD69" s="200"/>
      <c r="JVE69" s="200"/>
      <c r="JVF69" s="200"/>
      <c r="JVG69" s="200"/>
      <c r="JVH69" s="200"/>
      <c r="JVI69" s="200"/>
      <c r="JVJ69" s="200"/>
      <c r="JVK69" s="200"/>
      <c r="JVL69" s="200"/>
      <c r="JVM69" s="200"/>
      <c r="JVN69" s="200"/>
      <c r="JVO69" s="200"/>
      <c r="JVP69" s="200"/>
      <c r="JVQ69" s="200"/>
      <c r="JVR69" s="200"/>
      <c r="JVS69" s="200"/>
      <c r="JVT69" s="200"/>
      <c r="JVU69" s="200"/>
      <c r="JVV69" s="200"/>
      <c r="JVW69" s="200"/>
      <c r="JVX69" s="200"/>
      <c r="JVY69" s="200"/>
      <c r="JVZ69" s="200"/>
      <c r="JWA69" s="200"/>
      <c r="JWB69" s="200"/>
      <c r="JWC69" s="200"/>
      <c r="JWD69" s="200"/>
      <c r="JWE69" s="200"/>
      <c r="JWF69" s="200"/>
      <c r="JWG69" s="200"/>
      <c r="JWH69" s="200"/>
      <c r="JWI69" s="200"/>
      <c r="JWJ69" s="200"/>
      <c r="JWK69" s="200"/>
      <c r="JWL69" s="200"/>
      <c r="JWM69" s="200"/>
      <c r="JWN69" s="200"/>
      <c r="JWO69" s="200"/>
      <c r="JWP69" s="200"/>
      <c r="JWQ69" s="200"/>
      <c r="JWR69" s="200"/>
      <c r="JWS69" s="200"/>
      <c r="JWT69" s="200"/>
      <c r="JWU69" s="200"/>
      <c r="JWV69" s="200"/>
      <c r="JWW69" s="200"/>
      <c r="JWX69" s="200"/>
      <c r="JWY69" s="200"/>
      <c r="JWZ69" s="200"/>
      <c r="JXA69" s="200"/>
      <c r="JXB69" s="200"/>
      <c r="JXC69" s="200"/>
      <c r="JXD69" s="200"/>
      <c r="JXE69" s="200"/>
      <c r="JXF69" s="200"/>
      <c r="JXG69" s="200"/>
      <c r="JXH69" s="200"/>
      <c r="JXI69" s="200"/>
      <c r="JXJ69" s="200"/>
      <c r="JXK69" s="200"/>
      <c r="JXL69" s="200"/>
      <c r="JXM69" s="200"/>
      <c r="JXN69" s="200"/>
      <c r="JXO69" s="200"/>
      <c r="JXP69" s="200"/>
      <c r="JXQ69" s="200"/>
      <c r="JXR69" s="200"/>
      <c r="JXS69" s="200"/>
      <c r="JXT69" s="200"/>
      <c r="JXU69" s="200"/>
      <c r="JXV69" s="200"/>
      <c r="JXW69" s="200"/>
      <c r="JXX69" s="200"/>
      <c r="JXY69" s="200"/>
      <c r="JXZ69" s="200"/>
      <c r="JYA69" s="200"/>
      <c r="JYB69" s="200"/>
      <c r="JYC69" s="200"/>
      <c r="JYD69" s="200"/>
      <c r="JYE69" s="200"/>
      <c r="JYF69" s="200"/>
      <c r="JYG69" s="200"/>
      <c r="JYH69" s="200"/>
      <c r="JYI69" s="200"/>
      <c r="JYJ69" s="200"/>
      <c r="JYK69" s="200"/>
      <c r="JYL69" s="200"/>
      <c r="JYM69" s="200"/>
      <c r="JYN69" s="200"/>
      <c r="JYO69" s="200"/>
      <c r="JYP69" s="200"/>
      <c r="JYQ69" s="200"/>
      <c r="JYR69" s="200"/>
      <c r="JYS69" s="200"/>
      <c r="JYT69" s="200"/>
      <c r="JYU69" s="200"/>
      <c r="JYV69" s="200"/>
      <c r="JYW69" s="200"/>
      <c r="JYX69" s="200"/>
      <c r="JYY69" s="200"/>
      <c r="JYZ69" s="200"/>
      <c r="JZA69" s="200"/>
      <c r="JZB69" s="200"/>
      <c r="JZC69" s="200"/>
      <c r="JZD69" s="200"/>
      <c r="JZE69" s="200"/>
      <c r="JZF69" s="200"/>
      <c r="JZG69" s="200"/>
      <c r="JZH69" s="200"/>
      <c r="JZI69" s="200"/>
      <c r="JZJ69" s="200"/>
      <c r="JZK69" s="200"/>
      <c r="JZL69" s="200"/>
      <c r="JZM69" s="200"/>
      <c r="JZN69" s="200"/>
      <c r="JZO69" s="200"/>
      <c r="JZP69" s="200"/>
      <c r="JZQ69" s="200"/>
      <c r="JZR69" s="200"/>
      <c r="JZS69" s="200"/>
      <c r="JZT69" s="200"/>
      <c r="JZU69" s="200"/>
      <c r="JZV69" s="200"/>
      <c r="JZW69" s="200"/>
      <c r="JZX69" s="200"/>
      <c r="JZY69" s="200"/>
      <c r="JZZ69" s="200"/>
      <c r="KAA69" s="200"/>
      <c r="KAB69" s="200"/>
      <c r="KAC69" s="200"/>
      <c r="KAD69" s="200"/>
      <c r="KAE69" s="200"/>
      <c r="KAF69" s="200"/>
      <c r="KAG69" s="200"/>
      <c r="KAH69" s="200"/>
      <c r="KAI69" s="200"/>
      <c r="KAJ69" s="200"/>
      <c r="KAK69" s="200"/>
      <c r="KAL69" s="200"/>
      <c r="KAM69" s="200"/>
      <c r="KAN69" s="200"/>
      <c r="KAO69" s="200"/>
      <c r="KAP69" s="200"/>
      <c r="KAQ69" s="200"/>
      <c r="KAR69" s="200"/>
      <c r="KAS69" s="200"/>
      <c r="KAT69" s="200"/>
      <c r="KAU69" s="200"/>
      <c r="KAV69" s="200"/>
      <c r="KAW69" s="200"/>
      <c r="KAX69" s="200"/>
      <c r="KAY69" s="200"/>
      <c r="KAZ69" s="200"/>
      <c r="KBA69" s="200"/>
      <c r="KBB69" s="200"/>
      <c r="KBC69" s="200"/>
      <c r="KBD69" s="200"/>
      <c r="KBE69" s="200"/>
      <c r="KBF69" s="200"/>
      <c r="KBG69" s="200"/>
      <c r="KBH69" s="200"/>
      <c r="KBI69" s="200"/>
      <c r="KBJ69" s="200"/>
      <c r="KBK69" s="200"/>
      <c r="KBL69" s="200"/>
      <c r="KBM69" s="200"/>
      <c r="KBN69" s="200"/>
      <c r="KBO69" s="200"/>
      <c r="KBP69" s="200"/>
      <c r="KBQ69" s="200"/>
      <c r="KBR69" s="200"/>
      <c r="KBS69" s="200"/>
      <c r="KBT69" s="200"/>
      <c r="KBU69" s="200"/>
      <c r="KBV69" s="200"/>
      <c r="KBW69" s="200"/>
      <c r="KBX69" s="200"/>
      <c r="KBY69" s="200"/>
      <c r="KBZ69" s="200"/>
      <c r="KCA69" s="200"/>
      <c r="KCB69" s="200"/>
      <c r="KCC69" s="200"/>
      <c r="KCD69" s="200"/>
      <c r="KCE69" s="200"/>
      <c r="KCF69" s="200"/>
      <c r="KCG69" s="200"/>
      <c r="KCH69" s="200"/>
      <c r="KCI69" s="200"/>
      <c r="KCJ69" s="200"/>
      <c r="KCK69" s="200"/>
      <c r="KCL69" s="200"/>
      <c r="KCM69" s="200"/>
      <c r="KCN69" s="200"/>
      <c r="KCO69" s="200"/>
      <c r="KCP69" s="200"/>
      <c r="KCQ69" s="200"/>
      <c r="KCR69" s="200"/>
      <c r="KCS69" s="200"/>
      <c r="KCT69" s="200"/>
      <c r="KCU69" s="200"/>
      <c r="KCV69" s="200"/>
      <c r="KCW69" s="200"/>
      <c r="KCX69" s="200"/>
      <c r="KCY69" s="200"/>
      <c r="KCZ69" s="200"/>
      <c r="KDA69" s="200"/>
      <c r="KDB69" s="200"/>
      <c r="KDC69" s="200"/>
      <c r="KDD69" s="200"/>
      <c r="KDE69" s="200"/>
      <c r="KDF69" s="200"/>
      <c r="KDG69" s="200"/>
      <c r="KDH69" s="200"/>
      <c r="KDI69" s="200"/>
      <c r="KDJ69" s="200"/>
      <c r="KDK69" s="200"/>
      <c r="KDL69" s="200"/>
      <c r="KDM69" s="200"/>
      <c r="KDN69" s="200"/>
      <c r="KDO69" s="200"/>
      <c r="KDP69" s="200"/>
      <c r="KDQ69" s="200"/>
      <c r="KDR69" s="200"/>
      <c r="KDS69" s="200"/>
      <c r="KDT69" s="200"/>
      <c r="KDU69" s="200"/>
      <c r="KDV69" s="200"/>
      <c r="KDW69" s="200"/>
      <c r="KDX69" s="200"/>
      <c r="KDY69" s="200"/>
      <c r="KDZ69" s="200"/>
      <c r="KEA69" s="200"/>
      <c r="KEB69" s="200"/>
      <c r="KEC69" s="200"/>
      <c r="KED69" s="200"/>
      <c r="KEE69" s="200"/>
      <c r="KEF69" s="200"/>
      <c r="KEG69" s="200"/>
      <c r="KEH69" s="200"/>
      <c r="KEI69" s="200"/>
      <c r="KEJ69" s="200"/>
      <c r="KEK69" s="200"/>
      <c r="KEL69" s="200"/>
      <c r="KEM69" s="200"/>
      <c r="KEN69" s="200"/>
      <c r="KEO69" s="200"/>
      <c r="KEP69" s="200"/>
      <c r="KEQ69" s="200"/>
      <c r="KER69" s="200"/>
      <c r="KES69" s="200"/>
      <c r="KET69" s="200"/>
      <c r="KEU69" s="200"/>
      <c r="KEV69" s="200"/>
      <c r="KEW69" s="200"/>
      <c r="KEX69" s="200"/>
      <c r="KEY69" s="200"/>
      <c r="KEZ69" s="200"/>
      <c r="KFA69" s="200"/>
      <c r="KFB69" s="200"/>
      <c r="KFC69" s="200"/>
      <c r="KFD69" s="200"/>
      <c r="KFE69" s="200"/>
      <c r="KFF69" s="200"/>
      <c r="KFG69" s="200"/>
      <c r="KFH69" s="200"/>
      <c r="KFI69" s="200"/>
      <c r="KFJ69" s="200"/>
      <c r="KFK69" s="200"/>
      <c r="KFL69" s="200"/>
      <c r="KFM69" s="200"/>
      <c r="KFN69" s="200"/>
      <c r="KFO69" s="200"/>
      <c r="KFP69" s="200"/>
      <c r="KFQ69" s="200"/>
      <c r="KFR69" s="200"/>
      <c r="KFS69" s="200"/>
      <c r="KFT69" s="200"/>
      <c r="KFU69" s="200"/>
      <c r="KFV69" s="200"/>
      <c r="KFW69" s="200"/>
      <c r="KFX69" s="200"/>
      <c r="KFY69" s="200"/>
      <c r="KFZ69" s="200"/>
      <c r="KGA69" s="200"/>
      <c r="KGB69" s="200"/>
      <c r="KGC69" s="200"/>
      <c r="KGD69" s="200"/>
      <c r="KGE69" s="200"/>
      <c r="KGF69" s="200"/>
      <c r="KGG69" s="200"/>
      <c r="KGH69" s="200"/>
      <c r="KGI69" s="200"/>
      <c r="KGJ69" s="200"/>
      <c r="KGK69" s="200"/>
      <c r="KGL69" s="200"/>
      <c r="KGM69" s="200"/>
      <c r="KGN69" s="200"/>
      <c r="KGO69" s="200"/>
      <c r="KGP69" s="200"/>
      <c r="KGQ69" s="200"/>
      <c r="KGR69" s="200"/>
      <c r="KGS69" s="200"/>
      <c r="KGT69" s="200"/>
      <c r="KGU69" s="200"/>
      <c r="KGV69" s="200"/>
      <c r="KGW69" s="200"/>
      <c r="KGX69" s="200"/>
      <c r="KGY69" s="200"/>
      <c r="KGZ69" s="200"/>
      <c r="KHA69" s="200"/>
      <c r="KHB69" s="200"/>
      <c r="KHC69" s="200"/>
      <c r="KHD69" s="200"/>
      <c r="KHE69" s="200"/>
      <c r="KHF69" s="200"/>
      <c r="KHG69" s="200"/>
      <c r="KHH69" s="200"/>
      <c r="KHI69" s="200"/>
      <c r="KHJ69" s="200"/>
      <c r="KHK69" s="200"/>
      <c r="KHL69" s="200"/>
      <c r="KHM69" s="200"/>
      <c r="KHN69" s="200"/>
      <c r="KHO69" s="200"/>
      <c r="KHP69" s="200"/>
      <c r="KHQ69" s="200"/>
      <c r="KHR69" s="200"/>
      <c r="KHS69" s="200"/>
      <c r="KHT69" s="200"/>
      <c r="KHU69" s="200"/>
      <c r="KHV69" s="200"/>
      <c r="KHW69" s="200"/>
      <c r="KHX69" s="200"/>
      <c r="KHY69" s="200"/>
      <c r="KHZ69" s="200"/>
      <c r="KIA69" s="200"/>
      <c r="KIB69" s="200"/>
      <c r="KIC69" s="200"/>
      <c r="KID69" s="200"/>
      <c r="KIE69" s="200"/>
      <c r="KIF69" s="200"/>
      <c r="KIG69" s="200"/>
      <c r="KIH69" s="200"/>
      <c r="KII69" s="200"/>
      <c r="KIJ69" s="200"/>
      <c r="KIK69" s="200"/>
      <c r="KIL69" s="200"/>
      <c r="KIM69" s="200"/>
      <c r="KIN69" s="200"/>
      <c r="KIO69" s="200"/>
      <c r="KIP69" s="200"/>
      <c r="KIQ69" s="200"/>
      <c r="KIR69" s="200"/>
      <c r="KIS69" s="200"/>
      <c r="KIT69" s="200"/>
      <c r="KIU69" s="200"/>
      <c r="KIV69" s="200"/>
      <c r="KIW69" s="200"/>
      <c r="KIX69" s="200"/>
      <c r="KIY69" s="200"/>
      <c r="KIZ69" s="200"/>
      <c r="KJA69" s="200"/>
      <c r="KJB69" s="200"/>
      <c r="KJC69" s="200"/>
      <c r="KJD69" s="200"/>
      <c r="KJE69" s="200"/>
      <c r="KJF69" s="200"/>
      <c r="KJG69" s="200"/>
      <c r="KJH69" s="200"/>
      <c r="KJI69" s="200"/>
      <c r="KJJ69" s="200"/>
      <c r="KJK69" s="200"/>
      <c r="KJL69" s="200"/>
      <c r="KJM69" s="200"/>
      <c r="KJN69" s="200"/>
      <c r="KJO69" s="200"/>
      <c r="KJP69" s="200"/>
      <c r="KJQ69" s="200"/>
      <c r="KJR69" s="200"/>
      <c r="KJS69" s="200"/>
      <c r="KJT69" s="200"/>
      <c r="KJU69" s="200"/>
      <c r="KJV69" s="200"/>
      <c r="KJW69" s="200"/>
      <c r="KJX69" s="200"/>
      <c r="KJY69" s="200"/>
      <c r="KJZ69" s="200"/>
      <c r="KKA69" s="200"/>
      <c r="KKB69" s="200"/>
      <c r="KKC69" s="200"/>
      <c r="KKD69" s="200"/>
      <c r="KKE69" s="200"/>
      <c r="KKF69" s="200"/>
      <c r="KKG69" s="200"/>
      <c r="KKH69" s="200"/>
      <c r="KKI69" s="200"/>
      <c r="KKJ69" s="200"/>
      <c r="KKK69" s="200"/>
      <c r="KKL69" s="200"/>
      <c r="KKM69" s="200"/>
      <c r="KKN69" s="200"/>
      <c r="KKO69" s="200"/>
      <c r="KKP69" s="200"/>
      <c r="KKQ69" s="200"/>
      <c r="KKR69" s="200"/>
      <c r="KKS69" s="200"/>
      <c r="KKT69" s="200"/>
      <c r="KKU69" s="200"/>
      <c r="KKV69" s="200"/>
      <c r="KKW69" s="200"/>
      <c r="KKX69" s="200"/>
      <c r="KKY69" s="200"/>
      <c r="KKZ69" s="200"/>
      <c r="KLA69" s="200"/>
      <c r="KLB69" s="200"/>
      <c r="KLC69" s="200"/>
      <c r="KLD69" s="200"/>
      <c r="KLE69" s="200"/>
      <c r="KLF69" s="200"/>
      <c r="KLG69" s="200"/>
      <c r="KLH69" s="200"/>
      <c r="KLI69" s="200"/>
      <c r="KLJ69" s="200"/>
      <c r="KLK69" s="200"/>
      <c r="KLL69" s="200"/>
      <c r="KLM69" s="200"/>
      <c r="KLN69" s="200"/>
      <c r="KLO69" s="200"/>
      <c r="KLP69" s="200"/>
      <c r="KLQ69" s="200"/>
      <c r="KLR69" s="200"/>
      <c r="KLS69" s="200"/>
      <c r="KLT69" s="200"/>
      <c r="KLU69" s="200"/>
      <c r="KLV69" s="200"/>
      <c r="KLW69" s="200"/>
      <c r="KLX69" s="200"/>
      <c r="KLY69" s="200"/>
      <c r="KLZ69" s="200"/>
      <c r="KMA69" s="200"/>
      <c r="KMB69" s="200"/>
      <c r="KMC69" s="200"/>
      <c r="KMD69" s="200"/>
      <c r="KME69" s="200"/>
      <c r="KMF69" s="200"/>
      <c r="KMG69" s="200"/>
      <c r="KMH69" s="200"/>
      <c r="KMI69" s="200"/>
      <c r="KMJ69" s="200"/>
      <c r="KMK69" s="200"/>
      <c r="KML69" s="200"/>
      <c r="KMM69" s="200"/>
      <c r="KMN69" s="200"/>
      <c r="KMO69" s="200"/>
      <c r="KMP69" s="200"/>
      <c r="KMQ69" s="200"/>
      <c r="KMR69" s="200"/>
      <c r="KMS69" s="200"/>
      <c r="KMT69" s="200"/>
      <c r="KMU69" s="200"/>
      <c r="KMV69" s="200"/>
      <c r="KMW69" s="200"/>
      <c r="KMX69" s="200"/>
      <c r="KMY69" s="200"/>
      <c r="KMZ69" s="200"/>
      <c r="KNA69" s="200"/>
      <c r="KNB69" s="200"/>
      <c r="KNC69" s="200"/>
      <c r="KND69" s="200"/>
      <c r="KNE69" s="200"/>
      <c r="KNF69" s="200"/>
      <c r="KNG69" s="200"/>
      <c r="KNH69" s="200"/>
      <c r="KNI69" s="200"/>
      <c r="KNJ69" s="200"/>
      <c r="KNK69" s="200"/>
      <c r="KNL69" s="200"/>
      <c r="KNM69" s="200"/>
      <c r="KNN69" s="200"/>
      <c r="KNO69" s="200"/>
      <c r="KNP69" s="200"/>
      <c r="KNQ69" s="200"/>
      <c r="KNR69" s="200"/>
      <c r="KNS69" s="200"/>
      <c r="KNT69" s="200"/>
      <c r="KNU69" s="200"/>
      <c r="KNV69" s="200"/>
      <c r="KNW69" s="200"/>
      <c r="KNX69" s="200"/>
      <c r="KNY69" s="200"/>
      <c r="KNZ69" s="200"/>
      <c r="KOA69" s="200"/>
      <c r="KOB69" s="200"/>
      <c r="KOC69" s="200"/>
      <c r="KOD69" s="200"/>
      <c r="KOE69" s="200"/>
      <c r="KOF69" s="200"/>
      <c r="KOG69" s="200"/>
      <c r="KOH69" s="200"/>
      <c r="KOI69" s="200"/>
      <c r="KOJ69" s="200"/>
      <c r="KOK69" s="200"/>
      <c r="KOL69" s="200"/>
      <c r="KOM69" s="200"/>
      <c r="KON69" s="200"/>
      <c r="KOO69" s="200"/>
      <c r="KOP69" s="200"/>
      <c r="KOQ69" s="200"/>
      <c r="KOR69" s="200"/>
      <c r="KOS69" s="200"/>
      <c r="KOT69" s="200"/>
      <c r="KOU69" s="200"/>
      <c r="KOV69" s="200"/>
      <c r="KOW69" s="200"/>
      <c r="KOX69" s="200"/>
      <c r="KOY69" s="200"/>
      <c r="KOZ69" s="200"/>
      <c r="KPA69" s="200"/>
      <c r="KPB69" s="200"/>
      <c r="KPC69" s="200"/>
      <c r="KPD69" s="200"/>
      <c r="KPE69" s="200"/>
      <c r="KPF69" s="200"/>
      <c r="KPG69" s="200"/>
      <c r="KPH69" s="200"/>
      <c r="KPI69" s="200"/>
      <c r="KPJ69" s="200"/>
      <c r="KPK69" s="200"/>
      <c r="KPL69" s="200"/>
      <c r="KPM69" s="200"/>
      <c r="KPN69" s="200"/>
      <c r="KPO69" s="200"/>
      <c r="KPP69" s="200"/>
      <c r="KPQ69" s="200"/>
      <c r="KPR69" s="200"/>
      <c r="KPS69" s="200"/>
      <c r="KPT69" s="200"/>
      <c r="KPU69" s="200"/>
      <c r="KPV69" s="200"/>
      <c r="KPW69" s="200"/>
      <c r="KPX69" s="200"/>
      <c r="KPY69" s="200"/>
      <c r="KPZ69" s="200"/>
      <c r="KQA69" s="200"/>
      <c r="KQB69" s="200"/>
      <c r="KQC69" s="200"/>
      <c r="KQD69" s="200"/>
      <c r="KQE69" s="200"/>
      <c r="KQF69" s="200"/>
      <c r="KQG69" s="200"/>
      <c r="KQH69" s="200"/>
      <c r="KQI69" s="200"/>
      <c r="KQJ69" s="200"/>
      <c r="KQK69" s="200"/>
      <c r="KQL69" s="200"/>
      <c r="KQM69" s="200"/>
      <c r="KQN69" s="200"/>
      <c r="KQO69" s="200"/>
      <c r="KQP69" s="200"/>
      <c r="KQQ69" s="200"/>
      <c r="KQR69" s="200"/>
      <c r="KQS69" s="200"/>
      <c r="KQT69" s="200"/>
      <c r="KQU69" s="200"/>
      <c r="KQV69" s="200"/>
      <c r="KQW69" s="200"/>
      <c r="KQX69" s="200"/>
      <c r="KQY69" s="200"/>
      <c r="KQZ69" s="200"/>
      <c r="KRA69" s="200"/>
      <c r="KRB69" s="200"/>
      <c r="KRC69" s="200"/>
      <c r="KRD69" s="200"/>
      <c r="KRE69" s="200"/>
      <c r="KRF69" s="200"/>
      <c r="KRG69" s="200"/>
      <c r="KRH69" s="200"/>
      <c r="KRI69" s="200"/>
      <c r="KRJ69" s="200"/>
      <c r="KRK69" s="200"/>
      <c r="KRL69" s="200"/>
      <c r="KRM69" s="200"/>
      <c r="KRN69" s="200"/>
      <c r="KRO69" s="200"/>
      <c r="KRP69" s="200"/>
      <c r="KRQ69" s="200"/>
      <c r="KRR69" s="200"/>
      <c r="KRS69" s="200"/>
      <c r="KRT69" s="200"/>
      <c r="KRU69" s="200"/>
      <c r="KRV69" s="200"/>
      <c r="KRW69" s="200"/>
      <c r="KRX69" s="200"/>
      <c r="KRY69" s="200"/>
      <c r="KRZ69" s="200"/>
      <c r="KSA69" s="200"/>
      <c r="KSB69" s="200"/>
      <c r="KSC69" s="200"/>
      <c r="KSD69" s="200"/>
      <c r="KSE69" s="200"/>
      <c r="KSF69" s="200"/>
      <c r="KSG69" s="200"/>
      <c r="KSH69" s="200"/>
      <c r="KSI69" s="200"/>
      <c r="KSJ69" s="200"/>
      <c r="KSK69" s="200"/>
      <c r="KSL69" s="200"/>
      <c r="KSM69" s="200"/>
      <c r="KSN69" s="200"/>
      <c r="KSO69" s="200"/>
      <c r="KSP69" s="200"/>
      <c r="KSQ69" s="200"/>
      <c r="KSR69" s="200"/>
      <c r="KSS69" s="200"/>
      <c r="KST69" s="200"/>
      <c r="KSU69" s="200"/>
      <c r="KSV69" s="200"/>
      <c r="KSW69" s="200"/>
      <c r="KSX69" s="200"/>
      <c r="KSY69" s="200"/>
      <c r="KSZ69" s="200"/>
      <c r="KTA69" s="200"/>
      <c r="KTB69" s="200"/>
      <c r="KTC69" s="200"/>
      <c r="KTD69" s="200"/>
      <c r="KTE69" s="200"/>
      <c r="KTF69" s="200"/>
      <c r="KTG69" s="200"/>
      <c r="KTH69" s="200"/>
      <c r="KTI69" s="200"/>
      <c r="KTJ69" s="200"/>
      <c r="KTK69" s="200"/>
      <c r="KTL69" s="200"/>
      <c r="KTM69" s="200"/>
      <c r="KTN69" s="200"/>
      <c r="KTO69" s="200"/>
      <c r="KTP69" s="200"/>
      <c r="KTQ69" s="200"/>
      <c r="KTR69" s="200"/>
      <c r="KTS69" s="200"/>
      <c r="KTT69" s="200"/>
      <c r="KTU69" s="200"/>
      <c r="KTV69" s="200"/>
      <c r="KTW69" s="200"/>
      <c r="KTX69" s="200"/>
      <c r="KTY69" s="200"/>
      <c r="KTZ69" s="200"/>
      <c r="KUA69" s="200"/>
      <c r="KUB69" s="200"/>
      <c r="KUC69" s="200"/>
      <c r="KUD69" s="200"/>
      <c r="KUE69" s="200"/>
      <c r="KUF69" s="200"/>
      <c r="KUG69" s="200"/>
      <c r="KUH69" s="200"/>
      <c r="KUI69" s="200"/>
      <c r="KUJ69" s="200"/>
      <c r="KUK69" s="200"/>
      <c r="KUL69" s="200"/>
      <c r="KUM69" s="200"/>
      <c r="KUN69" s="200"/>
      <c r="KUO69" s="200"/>
      <c r="KUP69" s="200"/>
      <c r="KUQ69" s="200"/>
      <c r="KUR69" s="200"/>
      <c r="KUS69" s="200"/>
      <c r="KUT69" s="200"/>
      <c r="KUU69" s="200"/>
      <c r="KUV69" s="200"/>
      <c r="KUW69" s="200"/>
      <c r="KUX69" s="200"/>
      <c r="KUY69" s="200"/>
      <c r="KUZ69" s="200"/>
      <c r="KVA69" s="200"/>
      <c r="KVB69" s="200"/>
      <c r="KVC69" s="200"/>
      <c r="KVD69" s="200"/>
      <c r="KVE69" s="200"/>
      <c r="KVF69" s="200"/>
      <c r="KVG69" s="200"/>
      <c r="KVH69" s="200"/>
      <c r="KVI69" s="200"/>
      <c r="KVJ69" s="200"/>
      <c r="KVK69" s="200"/>
      <c r="KVL69" s="200"/>
      <c r="KVM69" s="200"/>
      <c r="KVN69" s="200"/>
      <c r="KVO69" s="200"/>
      <c r="KVP69" s="200"/>
      <c r="KVQ69" s="200"/>
      <c r="KVR69" s="200"/>
      <c r="KVS69" s="200"/>
      <c r="KVT69" s="200"/>
      <c r="KVU69" s="200"/>
      <c r="KVV69" s="200"/>
      <c r="KVW69" s="200"/>
      <c r="KVX69" s="200"/>
      <c r="KVY69" s="200"/>
      <c r="KVZ69" s="200"/>
      <c r="KWA69" s="200"/>
      <c r="KWB69" s="200"/>
      <c r="KWC69" s="200"/>
      <c r="KWD69" s="200"/>
      <c r="KWE69" s="200"/>
      <c r="KWF69" s="200"/>
      <c r="KWG69" s="200"/>
      <c r="KWH69" s="200"/>
      <c r="KWI69" s="200"/>
      <c r="KWJ69" s="200"/>
      <c r="KWK69" s="200"/>
      <c r="KWL69" s="200"/>
      <c r="KWM69" s="200"/>
      <c r="KWN69" s="200"/>
      <c r="KWO69" s="200"/>
      <c r="KWP69" s="200"/>
      <c r="KWQ69" s="200"/>
      <c r="KWR69" s="200"/>
      <c r="KWS69" s="200"/>
      <c r="KWT69" s="200"/>
      <c r="KWU69" s="200"/>
      <c r="KWV69" s="200"/>
      <c r="KWW69" s="200"/>
      <c r="KWX69" s="200"/>
      <c r="KWY69" s="200"/>
      <c r="KWZ69" s="200"/>
      <c r="KXA69" s="200"/>
      <c r="KXB69" s="200"/>
      <c r="KXC69" s="200"/>
      <c r="KXD69" s="200"/>
      <c r="KXE69" s="200"/>
      <c r="KXF69" s="200"/>
      <c r="KXG69" s="200"/>
      <c r="KXH69" s="200"/>
      <c r="KXI69" s="200"/>
      <c r="KXJ69" s="200"/>
      <c r="KXK69" s="200"/>
      <c r="KXL69" s="200"/>
      <c r="KXM69" s="200"/>
      <c r="KXN69" s="200"/>
      <c r="KXO69" s="200"/>
      <c r="KXP69" s="200"/>
      <c r="KXQ69" s="200"/>
      <c r="KXR69" s="200"/>
      <c r="KXS69" s="200"/>
      <c r="KXT69" s="200"/>
      <c r="KXU69" s="200"/>
      <c r="KXV69" s="200"/>
      <c r="KXW69" s="200"/>
      <c r="KXX69" s="200"/>
      <c r="KXY69" s="200"/>
      <c r="KXZ69" s="200"/>
      <c r="KYA69" s="200"/>
      <c r="KYB69" s="200"/>
      <c r="KYC69" s="200"/>
      <c r="KYD69" s="200"/>
      <c r="KYE69" s="200"/>
      <c r="KYF69" s="200"/>
      <c r="KYG69" s="200"/>
      <c r="KYH69" s="200"/>
      <c r="KYI69" s="200"/>
      <c r="KYJ69" s="200"/>
      <c r="KYK69" s="200"/>
      <c r="KYL69" s="200"/>
      <c r="KYM69" s="200"/>
      <c r="KYN69" s="200"/>
      <c r="KYO69" s="200"/>
      <c r="KYP69" s="200"/>
      <c r="KYQ69" s="200"/>
      <c r="KYR69" s="200"/>
      <c r="KYS69" s="200"/>
      <c r="KYT69" s="200"/>
      <c r="KYU69" s="200"/>
      <c r="KYV69" s="200"/>
      <c r="KYW69" s="200"/>
      <c r="KYX69" s="200"/>
      <c r="KYY69" s="200"/>
      <c r="KYZ69" s="200"/>
      <c r="KZA69" s="200"/>
      <c r="KZB69" s="200"/>
      <c r="KZC69" s="200"/>
      <c r="KZD69" s="200"/>
      <c r="KZE69" s="200"/>
      <c r="KZF69" s="200"/>
      <c r="KZG69" s="200"/>
      <c r="KZH69" s="200"/>
      <c r="KZI69" s="200"/>
      <c r="KZJ69" s="200"/>
      <c r="KZK69" s="200"/>
      <c r="KZL69" s="200"/>
      <c r="KZM69" s="200"/>
      <c r="KZN69" s="200"/>
      <c r="KZO69" s="200"/>
      <c r="KZP69" s="200"/>
      <c r="KZQ69" s="200"/>
      <c r="KZR69" s="200"/>
      <c r="KZS69" s="200"/>
      <c r="KZT69" s="200"/>
      <c r="KZU69" s="200"/>
      <c r="KZV69" s="200"/>
      <c r="KZW69" s="200"/>
      <c r="KZX69" s="200"/>
      <c r="KZY69" s="200"/>
      <c r="KZZ69" s="200"/>
      <c r="LAA69" s="200"/>
      <c r="LAB69" s="200"/>
      <c r="LAC69" s="200"/>
      <c r="LAD69" s="200"/>
      <c r="LAE69" s="200"/>
      <c r="LAF69" s="200"/>
      <c r="LAG69" s="200"/>
      <c r="LAH69" s="200"/>
      <c r="LAI69" s="200"/>
      <c r="LAJ69" s="200"/>
      <c r="LAK69" s="200"/>
      <c r="LAL69" s="200"/>
      <c r="LAM69" s="200"/>
      <c r="LAN69" s="200"/>
      <c r="LAO69" s="200"/>
      <c r="LAP69" s="200"/>
      <c r="LAQ69" s="200"/>
      <c r="LAR69" s="200"/>
      <c r="LAS69" s="200"/>
      <c r="LAT69" s="200"/>
      <c r="LAU69" s="200"/>
      <c r="LAV69" s="200"/>
      <c r="LAW69" s="200"/>
      <c r="LAX69" s="200"/>
      <c r="LAY69" s="200"/>
      <c r="LAZ69" s="200"/>
      <c r="LBA69" s="200"/>
      <c r="LBB69" s="200"/>
      <c r="LBC69" s="200"/>
      <c r="LBD69" s="200"/>
      <c r="LBE69" s="200"/>
      <c r="LBF69" s="200"/>
      <c r="LBG69" s="200"/>
      <c r="LBH69" s="200"/>
      <c r="LBI69" s="200"/>
      <c r="LBJ69" s="200"/>
      <c r="LBK69" s="200"/>
      <c r="LBL69" s="200"/>
      <c r="LBM69" s="200"/>
      <c r="LBN69" s="200"/>
      <c r="LBO69" s="200"/>
      <c r="LBP69" s="200"/>
      <c r="LBQ69" s="200"/>
      <c r="LBR69" s="200"/>
      <c r="LBS69" s="200"/>
      <c r="LBT69" s="200"/>
      <c r="LBU69" s="200"/>
      <c r="LBV69" s="200"/>
      <c r="LBW69" s="200"/>
      <c r="LBX69" s="200"/>
      <c r="LBY69" s="200"/>
      <c r="LBZ69" s="200"/>
      <c r="LCA69" s="200"/>
      <c r="LCB69" s="200"/>
      <c r="LCC69" s="200"/>
      <c r="LCD69" s="200"/>
      <c r="LCE69" s="200"/>
      <c r="LCF69" s="200"/>
      <c r="LCG69" s="200"/>
      <c r="LCH69" s="200"/>
      <c r="LCI69" s="200"/>
      <c r="LCJ69" s="200"/>
      <c r="LCK69" s="200"/>
      <c r="LCL69" s="200"/>
      <c r="LCM69" s="200"/>
      <c r="LCN69" s="200"/>
      <c r="LCO69" s="200"/>
      <c r="LCP69" s="200"/>
      <c r="LCQ69" s="200"/>
      <c r="LCR69" s="200"/>
      <c r="LCS69" s="200"/>
      <c r="LCT69" s="200"/>
      <c r="LCU69" s="200"/>
      <c r="LCV69" s="200"/>
      <c r="LCW69" s="200"/>
      <c r="LCX69" s="200"/>
      <c r="LCY69" s="200"/>
      <c r="LCZ69" s="200"/>
      <c r="LDA69" s="200"/>
      <c r="LDB69" s="200"/>
      <c r="LDC69" s="200"/>
      <c r="LDD69" s="200"/>
      <c r="LDE69" s="200"/>
      <c r="LDF69" s="200"/>
      <c r="LDG69" s="200"/>
      <c r="LDH69" s="200"/>
      <c r="LDI69" s="200"/>
      <c r="LDJ69" s="200"/>
      <c r="LDK69" s="200"/>
      <c r="LDL69" s="200"/>
      <c r="LDM69" s="200"/>
      <c r="LDN69" s="200"/>
      <c r="LDO69" s="200"/>
      <c r="LDP69" s="200"/>
      <c r="LDQ69" s="200"/>
      <c r="LDR69" s="200"/>
      <c r="LDS69" s="200"/>
      <c r="LDT69" s="200"/>
      <c r="LDU69" s="200"/>
      <c r="LDV69" s="200"/>
      <c r="LDW69" s="200"/>
      <c r="LDX69" s="200"/>
      <c r="LDY69" s="200"/>
      <c r="LDZ69" s="200"/>
      <c r="LEA69" s="200"/>
      <c r="LEB69" s="200"/>
      <c r="LEC69" s="200"/>
      <c r="LED69" s="200"/>
      <c r="LEE69" s="200"/>
      <c r="LEF69" s="200"/>
      <c r="LEG69" s="200"/>
      <c r="LEH69" s="200"/>
      <c r="LEI69" s="200"/>
      <c r="LEJ69" s="200"/>
      <c r="LEK69" s="200"/>
      <c r="LEL69" s="200"/>
      <c r="LEM69" s="200"/>
      <c r="LEN69" s="200"/>
      <c r="LEO69" s="200"/>
      <c r="LEP69" s="200"/>
      <c r="LEQ69" s="200"/>
      <c r="LER69" s="200"/>
      <c r="LES69" s="200"/>
      <c r="LET69" s="200"/>
      <c r="LEU69" s="200"/>
      <c r="LEV69" s="200"/>
      <c r="LEW69" s="200"/>
      <c r="LEX69" s="200"/>
      <c r="LEY69" s="200"/>
      <c r="LEZ69" s="200"/>
      <c r="LFA69" s="200"/>
      <c r="LFB69" s="200"/>
      <c r="LFC69" s="200"/>
      <c r="LFD69" s="200"/>
      <c r="LFE69" s="200"/>
      <c r="LFF69" s="200"/>
      <c r="LFG69" s="200"/>
      <c r="LFH69" s="200"/>
      <c r="LFI69" s="200"/>
      <c r="LFJ69" s="200"/>
      <c r="LFK69" s="200"/>
      <c r="LFL69" s="200"/>
      <c r="LFM69" s="200"/>
      <c r="LFN69" s="200"/>
      <c r="LFO69" s="200"/>
      <c r="LFP69" s="200"/>
      <c r="LFQ69" s="200"/>
      <c r="LFR69" s="200"/>
      <c r="LFS69" s="200"/>
      <c r="LFT69" s="200"/>
      <c r="LFU69" s="200"/>
      <c r="LFV69" s="200"/>
      <c r="LFW69" s="200"/>
      <c r="LFX69" s="200"/>
      <c r="LFY69" s="200"/>
      <c r="LFZ69" s="200"/>
      <c r="LGA69" s="200"/>
      <c r="LGB69" s="200"/>
      <c r="LGC69" s="200"/>
      <c r="LGD69" s="200"/>
      <c r="LGE69" s="200"/>
      <c r="LGF69" s="200"/>
      <c r="LGG69" s="200"/>
      <c r="LGH69" s="200"/>
      <c r="LGI69" s="200"/>
      <c r="LGJ69" s="200"/>
      <c r="LGK69" s="200"/>
      <c r="LGL69" s="200"/>
      <c r="LGM69" s="200"/>
      <c r="LGN69" s="200"/>
      <c r="LGO69" s="200"/>
      <c r="LGP69" s="200"/>
      <c r="LGQ69" s="200"/>
      <c r="LGR69" s="200"/>
      <c r="LGS69" s="200"/>
      <c r="LGT69" s="200"/>
      <c r="LGU69" s="200"/>
      <c r="LGV69" s="200"/>
      <c r="LGW69" s="200"/>
      <c r="LGX69" s="200"/>
      <c r="LGY69" s="200"/>
      <c r="LGZ69" s="200"/>
      <c r="LHA69" s="200"/>
      <c r="LHB69" s="200"/>
      <c r="LHC69" s="200"/>
      <c r="LHD69" s="200"/>
      <c r="LHE69" s="200"/>
      <c r="LHF69" s="200"/>
      <c r="LHG69" s="200"/>
      <c r="LHH69" s="200"/>
      <c r="LHI69" s="200"/>
      <c r="LHJ69" s="200"/>
      <c r="LHK69" s="200"/>
      <c r="LHL69" s="200"/>
      <c r="LHM69" s="200"/>
      <c r="LHN69" s="200"/>
      <c r="LHO69" s="200"/>
      <c r="LHP69" s="200"/>
      <c r="LHQ69" s="200"/>
      <c r="LHR69" s="200"/>
      <c r="LHS69" s="200"/>
      <c r="LHT69" s="200"/>
      <c r="LHU69" s="200"/>
      <c r="LHV69" s="200"/>
      <c r="LHW69" s="200"/>
      <c r="LHX69" s="200"/>
      <c r="LHY69" s="200"/>
      <c r="LHZ69" s="200"/>
      <c r="LIA69" s="200"/>
      <c r="LIB69" s="200"/>
      <c r="LIC69" s="200"/>
      <c r="LID69" s="200"/>
      <c r="LIE69" s="200"/>
      <c r="LIF69" s="200"/>
      <c r="LIG69" s="200"/>
      <c r="LIH69" s="200"/>
      <c r="LII69" s="200"/>
      <c r="LIJ69" s="200"/>
      <c r="LIK69" s="200"/>
      <c r="LIL69" s="200"/>
      <c r="LIM69" s="200"/>
      <c r="LIN69" s="200"/>
      <c r="LIO69" s="200"/>
      <c r="LIP69" s="200"/>
      <c r="LIQ69" s="200"/>
      <c r="LIR69" s="200"/>
      <c r="LIS69" s="200"/>
      <c r="LIT69" s="200"/>
      <c r="LIU69" s="200"/>
      <c r="LIV69" s="200"/>
      <c r="LIW69" s="200"/>
      <c r="LIX69" s="200"/>
      <c r="LIY69" s="200"/>
      <c r="LIZ69" s="200"/>
      <c r="LJA69" s="200"/>
      <c r="LJB69" s="200"/>
      <c r="LJC69" s="200"/>
      <c r="LJD69" s="200"/>
      <c r="LJE69" s="200"/>
      <c r="LJF69" s="200"/>
      <c r="LJG69" s="200"/>
      <c r="LJH69" s="200"/>
      <c r="LJI69" s="200"/>
      <c r="LJJ69" s="200"/>
      <c r="LJK69" s="200"/>
      <c r="LJL69" s="200"/>
      <c r="LJM69" s="200"/>
      <c r="LJN69" s="200"/>
      <c r="LJO69" s="200"/>
      <c r="LJP69" s="200"/>
      <c r="LJQ69" s="200"/>
      <c r="LJR69" s="200"/>
      <c r="LJS69" s="200"/>
      <c r="LJT69" s="200"/>
      <c r="LJU69" s="200"/>
      <c r="LJV69" s="200"/>
      <c r="LJW69" s="200"/>
      <c r="LJX69" s="200"/>
      <c r="LJY69" s="200"/>
      <c r="LJZ69" s="200"/>
      <c r="LKA69" s="200"/>
      <c r="LKB69" s="200"/>
      <c r="LKC69" s="200"/>
      <c r="LKD69" s="200"/>
      <c r="LKE69" s="200"/>
      <c r="LKF69" s="200"/>
      <c r="LKG69" s="200"/>
      <c r="LKH69" s="200"/>
      <c r="LKI69" s="200"/>
      <c r="LKJ69" s="200"/>
      <c r="LKK69" s="200"/>
      <c r="LKL69" s="200"/>
      <c r="LKM69" s="200"/>
      <c r="LKN69" s="200"/>
      <c r="LKO69" s="200"/>
      <c r="LKP69" s="200"/>
      <c r="LKQ69" s="200"/>
      <c r="LKR69" s="200"/>
      <c r="LKS69" s="200"/>
      <c r="LKT69" s="200"/>
      <c r="LKU69" s="200"/>
      <c r="LKV69" s="200"/>
      <c r="LKW69" s="200"/>
      <c r="LKX69" s="200"/>
      <c r="LKY69" s="200"/>
      <c r="LKZ69" s="200"/>
      <c r="LLA69" s="200"/>
      <c r="LLB69" s="200"/>
      <c r="LLC69" s="200"/>
      <c r="LLD69" s="200"/>
      <c r="LLE69" s="200"/>
      <c r="LLF69" s="200"/>
      <c r="LLG69" s="200"/>
      <c r="LLH69" s="200"/>
      <c r="LLI69" s="200"/>
      <c r="LLJ69" s="200"/>
      <c r="LLK69" s="200"/>
      <c r="LLL69" s="200"/>
      <c r="LLM69" s="200"/>
      <c r="LLN69" s="200"/>
      <c r="LLO69" s="200"/>
      <c r="LLP69" s="200"/>
      <c r="LLQ69" s="200"/>
      <c r="LLR69" s="200"/>
      <c r="LLS69" s="200"/>
      <c r="LLT69" s="200"/>
      <c r="LLU69" s="200"/>
      <c r="LLV69" s="200"/>
      <c r="LLW69" s="200"/>
      <c r="LLX69" s="200"/>
      <c r="LLY69" s="200"/>
      <c r="LLZ69" s="200"/>
      <c r="LMA69" s="200"/>
      <c r="LMB69" s="200"/>
      <c r="LMC69" s="200"/>
      <c r="LMD69" s="200"/>
      <c r="LME69" s="200"/>
      <c r="LMF69" s="200"/>
      <c r="LMG69" s="200"/>
      <c r="LMH69" s="200"/>
      <c r="LMI69" s="200"/>
      <c r="LMJ69" s="200"/>
      <c r="LMK69" s="200"/>
      <c r="LML69" s="200"/>
      <c r="LMM69" s="200"/>
      <c r="LMN69" s="200"/>
      <c r="LMO69" s="200"/>
      <c r="LMP69" s="200"/>
      <c r="LMQ69" s="200"/>
      <c r="LMR69" s="200"/>
      <c r="LMS69" s="200"/>
      <c r="LMT69" s="200"/>
      <c r="LMU69" s="200"/>
      <c r="LMV69" s="200"/>
      <c r="LMW69" s="200"/>
      <c r="LMX69" s="200"/>
      <c r="LMY69" s="200"/>
      <c r="LMZ69" s="200"/>
      <c r="LNA69" s="200"/>
      <c r="LNB69" s="200"/>
      <c r="LNC69" s="200"/>
      <c r="LND69" s="200"/>
      <c r="LNE69" s="200"/>
      <c r="LNF69" s="200"/>
      <c r="LNG69" s="200"/>
      <c r="LNH69" s="200"/>
      <c r="LNI69" s="200"/>
      <c r="LNJ69" s="200"/>
      <c r="LNK69" s="200"/>
      <c r="LNL69" s="200"/>
      <c r="LNM69" s="200"/>
      <c r="LNN69" s="200"/>
      <c r="LNO69" s="200"/>
      <c r="LNP69" s="200"/>
      <c r="LNQ69" s="200"/>
      <c r="LNR69" s="200"/>
      <c r="LNS69" s="200"/>
      <c r="LNT69" s="200"/>
      <c r="LNU69" s="200"/>
      <c r="LNV69" s="200"/>
      <c r="LNW69" s="200"/>
      <c r="LNX69" s="200"/>
      <c r="LNY69" s="200"/>
      <c r="LNZ69" s="200"/>
      <c r="LOA69" s="200"/>
      <c r="LOB69" s="200"/>
      <c r="LOC69" s="200"/>
      <c r="LOD69" s="200"/>
      <c r="LOE69" s="200"/>
      <c r="LOF69" s="200"/>
      <c r="LOG69" s="200"/>
      <c r="LOH69" s="200"/>
      <c r="LOI69" s="200"/>
      <c r="LOJ69" s="200"/>
      <c r="LOK69" s="200"/>
      <c r="LOL69" s="200"/>
      <c r="LOM69" s="200"/>
      <c r="LON69" s="200"/>
      <c r="LOO69" s="200"/>
      <c r="LOP69" s="200"/>
      <c r="LOQ69" s="200"/>
      <c r="LOR69" s="200"/>
      <c r="LOS69" s="200"/>
      <c r="LOT69" s="200"/>
      <c r="LOU69" s="200"/>
      <c r="LOV69" s="200"/>
      <c r="LOW69" s="200"/>
      <c r="LOX69" s="200"/>
      <c r="LOY69" s="200"/>
      <c r="LOZ69" s="200"/>
      <c r="LPA69" s="200"/>
      <c r="LPB69" s="200"/>
      <c r="LPC69" s="200"/>
      <c r="LPD69" s="200"/>
      <c r="LPE69" s="200"/>
      <c r="LPF69" s="200"/>
      <c r="LPG69" s="200"/>
      <c r="LPH69" s="200"/>
      <c r="LPI69" s="200"/>
      <c r="LPJ69" s="200"/>
      <c r="LPK69" s="200"/>
      <c r="LPL69" s="200"/>
      <c r="LPM69" s="200"/>
      <c r="LPN69" s="200"/>
      <c r="LPO69" s="200"/>
      <c r="LPP69" s="200"/>
      <c r="LPQ69" s="200"/>
      <c r="LPR69" s="200"/>
      <c r="LPS69" s="200"/>
      <c r="LPT69" s="200"/>
      <c r="LPU69" s="200"/>
      <c r="LPV69" s="200"/>
      <c r="LPW69" s="200"/>
      <c r="LPX69" s="200"/>
      <c r="LPY69" s="200"/>
      <c r="LPZ69" s="200"/>
      <c r="LQA69" s="200"/>
      <c r="LQB69" s="200"/>
      <c r="LQC69" s="200"/>
      <c r="LQD69" s="200"/>
      <c r="LQE69" s="200"/>
      <c r="LQF69" s="200"/>
      <c r="LQG69" s="200"/>
      <c r="LQH69" s="200"/>
      <c r="LQI69" s="200"/>
      <c r="LQJ69" s="200"/>
      <c r="LQK69" s="200"/>
      <c r="LQL69" s="200"/>
      <c r="LQM69" s="200"/>
      <c r="LQN69" s="200"/>
      <c r="LQO69" s="200"/>
      <c r="LQP69" s="200"/>
      <c r="LQQ69" s="200"/>
      <c r="LQR69" s="200"/>
      <c r="LQS69" s="200"/>
      <c r="LQT69" s="200"/>
      <c r="LQU69" s="200"/>
      <c r="LQV69" s="200"/>
      <c r="LQW69" s="200"/>
      <c r="LQX69" s="200"/>
      <c r="LQY69" s="200"/>
      <c r="LQZ69" s="200"/>
      <c r="LRA69" s="200"/>
      <c r="LRB69" s="200"/>
      <c r="LRC69" s="200"/>
      <c r="LRD69" s="200"/>
      <c r="LRE69" s="200"/>
      <c r="LRF69" s="200"/>
      <c r="LRG69" s="200"/>
      <c r="LRH69" s="200"/>
      <c r="LRI69" s="200"/>
      <c r="LRJ69" s="200"/>
      <c r="LRK69" s="200"/>
      <c r="LRL69" s="200"/>
      <c r="LRM69" s="200"/>
      <c r="LRN69" s="200"/>
      <c r="LRO69" s="200"/>
      <c r="LRP69" s="200"/>
      <c r="LRQ69" s="200"/>
      <c r="LRR69" s="200"/>
      <c r="LRS69" s="200"/>
      <c r="LRT69" s="200"/>
      <c r="LRU69" s="200"/>
      <c r="LRV69" s="200"/>
      <c r="LRW69" s="200"/>
      <c r="LRX69" s="200"/>
      <c r="LRY69" s="200"/>
      <c r="LRZ69" s="200"/>
      <c r="LSA69" s="200"/>
      <c r="LSB69" s="200"/>
      <c r="LSC69" s="200"/>
      <c r="LSD69" s="200"/>
      <c r="LSE69" s="200"/>
      <c r="LSF69" s="200"/>
      <c r="LSG69" s="200"/>
      <c r="LSH69" s="200"/>
      <c r="LSI69" s="200"/>
      <c r="LSJ69" s="200"/>
      <c r="LSK69" s="200"/>
      <c r="LSL69" s="200"/>
      <c r="LSM69" s="200"/>
      <c r="LSN69" s="200"/>
      <c r="LSO69" s="200"/>
      <c r="LSP69" s="200"/>
      <c r="LSQ69" s="200"/>
      <c r="LSR69" s="200"/>
      <c r="LSS69" s="200"/>
      <c r="LST69" s="200"/>
      <c r="LSU69" s="200"/>
      <c r="LSV69" s="200"/>
      <c r="LSW69" s="200"/>
      <c r="LSX69" s="200"/>
      <c r="LSY69" s="200"/>
      <c r="LSZ69" s="200"/>
      <c r="LTA69" s="200"/>
      <c r="LTB69" s="200"/>
      <c r="LTC69" s="200"/>
      <c r="LTD69" s="200"/>
      <c r="LTE69" s="200"/>
      <c r="LTF69" s="200"/>
      <c r="LTG69" s="200"/>
      <c r="LTH69" s="200"/>
      <c r="LTI69" s="200"/>
      <c r="LTJ69" s="200"/>
      <c r="LTK69" s="200"/>
      <c r="LTL69" s="200"/>
      <c r="LTM69" s="200"/>
      <c r="LTN69" s="200"/>
      <c r="LTO69" s="200"/>
      <c r="LTP69" s="200"/>
      <c r="LTQ69" s="200"/>
      <c r="LTR69" s="200"/>
      <c r="LTS69" s="200"/>
      <c r="LTT69" s="200"/>
      <c r="LTU69" s="200"/>
      <c r="LTV69" s="200"/>
      <c r="LTW69" s="200"/>
      <c r="LTX69" s="200"/>
      <c r="LTY69" s="200"/>
      <c r="LTZ69" s="200"/>
      <c r="LUA69" s="200"/>
      <c r="LUB69" s="200"/>
      <c r="LUC69" s="200"/>
      <c r="LUD69" s="200"/>
      <c r="LUE69" s="200"/>
      <c r="LUF69" s="200"/>
      <c r="LUG69" s="200"/>
      <c r="LUH69" s="200"/>
      <c r="LUI69" s="200"/>
      <c r="LUJ69" s="200"/>
      <c r="LUK69" s="200"/>
      <c r="LUL69" s="200"/>
      <c r="LUM69" s="200"/>
      <c r="LUN69" s="200"/>
      <c r="LUO69" s="200"/>
      <c r="LUP69" s="200"/>
      <c r="LUQ69" s="200"/>
      <c r="LUR69" s="200"/>
      <c r="LUS69" s="200"/>
      <c r="LUT69" s="200"/>
      <c r="LUU69" s="200"/>
      <c r="LUV69" s="200"/>
      <c r="LUW69" s="200"/>
      <c r="LUX69" s="200"/>
      <c r="LUY69" s="200"/>
      <c r="LUZ69" s="200"/>
      <c r="LVA69" s="200"/>
      <c r="LVB69" s="200"/>
      <c r="LVC69" s="200"/>
      <c r="LVD69" s="200"/>
      <c r="LVE69" s="200"/>
      <c r="LVF69" s="200"/>
      <c r="LVG69" s="200"/>
      <c r="LVH69" s="200"/>
      <c r="LVI69" s="200"/>
      <c r="LVJ69" s="200"/>
      <c r="LVK69" s="200"/>
      <c r="LVL69" s="200"/>
      <c r="LVM69" s="200"/>
      <c r="LVN69" s="200"/>
      <c r="LVO69" s="200"/>
      <c r="LVP69" s="200"/>
      <c r="LVQ69" s="200"/>
      <c r="LVR69" s="200"/>
      <c r="LVS69" s="200"/>
      <c r="LVT69" s="200"/>
      <c r="LVU69" s="200"/>
      <c r="LVV69" s="200"/>
      <c r="LVW69" s="200"/>
      <c r="LVX69" s="200"/>
      <c r="LVY69" s="200"/>
      <c r="LVZ69" s="200"/>
      <c r="LWA69" s="200"/>
      <c r="LWB69" s="200"/>
      <c r="LWC69" s="200"/>
      <c r="LWD69" s="200"/>
      <c r="LWE69" s="200"/>
      <c r="LWF69" s="200"/>
      <c r="LWG69" s="200"/>
      <c r="LWH69" s="200"/>
      <c r="LWI69" s="200"/>
      <c r="LWJ69" s="200"/>
      <c r="LWK69" s="200"/>
      <c r="LWL69" s="200"/>
      <c r="LWM69" s="200"/>
      <c r="LWN69" s="200"/>
      <c r="LWO69" s="200"/>
      <c r="LWP69" s="200"/>
      <c r="LWQ69" s="200"/>
      <c r="LWR69" s="200"/>
      <c r="LWS69" s="200"/>
      <c r="LWT69" s="200"/>
      <c r="LWU69" s="200"/>
      <c r="LWV69" s="200"/>
      <c r="LWW69" s="200"/>
      <c r="LWX69" s="200"/>
      <c r="LWY69" s="200"/>
      <c r="LWZ69" s="200"/>
      <c r="LXA69" s="200"/>
      <c r="LXB69" s="200"/>
      <c r="LXC69" s="200"/>
      <c r="LXD69" s="200"/>
      <c r="LXE69" s="200"/>
      <c r="LXF69" s="200"/>
      <c r="LXG69" s="200"/>
      <c r="LXH69" s="200"/>
      <c r="LXI69" s="200"/>
      <c r="LXJ69" s="200"/>
      <c r="LXK69" s="200"/>
      <c r="LXL69" s="200"/>
      <c r="LXM69" s="200"/>
      <c r="LXN69" s="200"/>
      <c r="LXO69" s="200"/>
      <c r="LXP69" s="200"/>
      <c r="LXQ69" s="200"/>
      <c r="LXR69" s="200"/>
      <c r="LXS69" s="200"/>
      <c r="LXT69" s="200"/>
      <c r="LXU69" s="200"/>
      <c r="LXV69" s="200"/>
      <c r="LXW69" s="200"/>
      <c r="LXX69" s="200"/>
      <c r="LXY69" s="200"/>
      <c r="LXZ69" s="200"/>
      <c r="LYA69" s="200"/>
      <c r="LYB69" s="200"/>
      <c r="LYC69" s="200"/>
      <c r="LYD69" s="200"/>
      <c r="LYE69" s="200"/>
      <c r="LYF69" s="200"/>
      <c r="LYG69" s="200"/>
      <c r="LYH69" s="200"/>
      <c r="LYI69" s="200"/>
      <c r="LYJ69" s="200"/>
      <c r="LYK69" s="200"/>
      <c r="LYL69" s="200"/>
      <c r="LYM69" s="200"/>
      <c r="LYN69" s="200"/>
      <c r="LYO69" s="200"/>
      <c r="LYP69" s="200"/>
      <c r="LYQ69" s="200"/>
      <c r="LYR69" s="200"/>
      <c r="LYS69" s="200"/>
      <c r="LYT69" s="200"/>
      <c r="LYU69" s="200"/>
      <c r="LYV69" s="200"/>
      <c r="LYW69" s="200"/>
      <c r="LYX69" s="200"/>
      <c r="LYY69" s="200"/>
      <c r="LYZ69" s="200"/>
      <c r="LZA69" s="200"/>
      <c r="LZB69" s="200"/>
      <c r="LZC69" s="200"/>
      <c r="LZD69" s="200"/>
      <c r="LZE69" s="200"/>
      <c r="LZF69" s="200"/>
      <c r="LZG69" s="200"/>
      <c r="LZH69" s="200"/>
      <c r="LZI69" s="200"/>
      <c r="LZJ69" s="200"/>
      <c r="LZK69" s="200"/>
      <c r="LZL69" s="200"/>
      <c r="LZM69" s="200"/>
      <c r="LZN69" s="200"/>
      <c r="LZO69" s="200"/>
      <c r="LZP69" s="200"/>
      <c r="LZQ69" s="200"/>
      <c r="LZR69" s="200"/>
      <c r="LZS69" s="200"/>
      <c r="LZT69" s="200"/>
      <c r="LZU69" s="200"/>
      <c r="LZV69" s="200"/>
      <c r="LZW69" s="200"/>
      <c r="LZX69" s="200"/>
      <c r="LZY69" s="200"/>
      <c r="LZZ69" s="200"/>
      <c r="MAA69" s="200"/>
      <c r="MAB69" s="200"/>
      <c r="MAC69" s="200"/>
      <c r="MAD69" s="200"/>
      <c r="MAE69" s="200"/>
      <c r="MAF69" s="200"/>
      <c r="MAG69" s="200"/>
      <c r="MAH69" s="200"/>
      <c r="MAI69" s="200"/>
      <c r="MAJ69" s="200"/>
      <c r="MAK69" s="200"/>
      <c r="MAL69" s="200"/>
      <c r="MAM69" s="200"/>
      <c r="MAN69" s="200"/>
      <c r="MAO69" s="200"/>
      <c r="MAP69" s="200"/>
      <c r="MAQ69" s="200"/>
      <c r="MAR69" s="200"/>
      <c r="MAS69" s="200"/>
      <c r="MAT69" s="200"/>
      <c r="MAU69" s="200"/>
      <c r="MAV69" s="200"/>
      <c r="MAW69" s="200"/>
      <c r="MAX69" s="200"/>
      <c r="MAY69" s="200"/>
      <c r="MAZ69" s="200"/>
      <c r="MBA69" s="200"/>
      <c r="MBB69" s="200"/>
      <c r="MBC69" s="200"/>
      <c r="MBD69" s="200"/>
      <c r="MBE69" s="200"/>
      <c r="MBF69" s="200"/>
      <c r="MBG69" s="200"/>
      <c r="MBH69" s="200"/>
      <c r="MBI69" s="200"/>
      <c r="MBJ69" s="200"/>
      <c r="MBK69" s="200"/>
      <c r="MBL69" s="200"/>
      <c r="MBM69" s="200"/>
      <c r="MBN69" s="200"/>
      <c r="MBO69" s="200"/>
      <c r="MBP69" s="200"/>
      <c r="MBQ69" s="200"/>
      <c r="MBR69" s="200"/>
      <c r="MBS69" s="200"/>
      <c r="MBT69" s="200"/>
      <c r="MBU69" s="200"/>
      <c r="MBV69" s="200"/>
      <c r="MBW69" s="200"/>
      <c r="MBX69" s="200"/>
      <c r="MBY69" s="200"/>
      <c r="MBZ69" s="200"/>
      <c r="MCA69" s="200"/>
      <c r="MCB69" s="200"/>
      <c r="MCC69" s="200"/>
      <c r="MCD69" s="200"/>
      <c r="MCE69" s="200"/>
      <c r="MCF69" s="200"/>
      <c r="MCG69" s="200"/>
      <c r="MCH69" s="200"/>
      <c r="MCI69" s="200"/>
      <c r="MCJ69" s="200"/>
      <c r="MCK69" s="200"/>
      <c r="MCL69" s="200"/>
      <c r="MCM69" s="200"/>
      <c r="MCN69" s="200"/>
      <c r="MCO69" s="200"/>
      <c r="MCP69" s="200"/>
      <c r="MCQ69" s="200"/>
      <c r="MCR69" s="200"/>
      <c r="MCS69" s="200"/>
      <c r="MCT69" s="200"/>
      <c r="MCU69" s="200"/>
      <c r="MCV69" s="200"/>
      <c r="MCW69" s="200"/>
      <c r="MCX69" s="200"/>
      <c r="MCY69" s="200"/>
      <c r="MCZ69" s="200"/>
      <c r="MDA69" s="200"/>
      <c r="MDB69" s="200"/>
      <c r="MDC69" s="200"/>
      <c r="MDD69" s="200"/>
      <c r="MDE69" s="200"/>
      <c r="MDF69" s="200"/>
      <c r="MDG69" s="200"/>
      <c r="MDH69" s="200"/>
      <c r="MDI69" s="200"/>
      <c r="MDJ69" s="200"/>
      <c r="MDK69" s="200"/>
      <c r="MDL69" s="200"/>
      <c r="MDM69" s="200"/>
      <c r="MDN69" s="200"/>
      <c r="MDO69" s="200"/>
      <c r="MDP69" s="200"/>
      <c r="MDQ69" s="200"/>
      <c r="MDR69" s="200"/>
      <c r="MDS69" s="200"/>
      <c r="MDT69" s="200"/>
      <c r="MDU69" s="200"/>
      <c r="MDV69" s="200"/>
      <c r="MDW69" s="200"/>
      <c r="MDX69" s="200"/>
      <c r="MDY69" s="200"/>
      <c r="MDZ69" s="200"/>
      <c r="MEA69" s="200"/>
      <c r="MEB69" s="200"/>
      <c r="MEC69" s="200"/>
      <c r="MED69" s="200"/>
      <c r="MEE69" s="200"/>
      <c r="MEF69" s="200"/>
      <c r="MEG69" s="200"/>
      <c r="MEH69" s="200"/>
      <c r="MEI69" s="200"/>
      <c r="MEJ69" s="200"/>
      <c r="MEK69" s="200"/>
      <c r="MEL69" s="200"/>
      <c r="MEM69" s="200"/>
      <c r="MEN69" s="200"/>
      <c r="MEO69" s="200"/>
      <c r="MEP69" s="200"/>
      <c r="MEQ69" s="200"/>
      <c r="MER69" s="200"/>
      <c r="MES69" s="200"/>
      <c r="MET69" s="200"/>
      <c r="MEU69" s="200"/>
      <c r="MEV69" s="200"/>
      <c r="MEW69" s="200"/>
      <c r="MEX69" s="200"/>
      <c r="MEY69" s="200"/>
      <c r="MEZ69" s="200"/>
      <c r="MFA69" s="200"/>
      <c r="MFB69" s="200"/>
      <c r="MFC69" s="200"/>
      <c r="MFD69" s="200"/>
      <c r="MFE69" s="200"/>
      <c r="MFF69" s="200"/>
      <c r="MFG69" s="200"/>
      <c r="MFH69" s="200"/>
      <c r="MFI69" s="200"/>
      <c r="MFJ69" s="200"/>
      <c r="MFK69" s="200"/>
      <c r="MFL69" s="200"/>
      <c r="MFM69" s="200"/>
      <c r="MFN69" s="200"/>
      <c r="MFO69" s="200"/>
      <c r="MFP69" s="200"/>
      <c r="MFQ69" s="200"/>
      <c r="MFR69" s="200"/>
      <c r="MFS69" s="200"/>
      <c r="MFT69" s="200"/>
      <c r="MFU69" s="200"/>
      <c r="MFV69" s="200"/>
      <c r="MFW69" s="200"/>
      <c r="MFX69" s="200"/>
      <c r="MFY69" s="200"/>
      <c r="MFZ69" s="200"/>
      <c r="MGA69" s="200"/>
      <c r="MGB69" s="200"/>
      <c r="MGC69" s="200"/>
      <c r="MGD69" s="200"/>
      <c r="MGE69" s="200"/>
      <c r="MGF69" s="200"/>
      <c r="MGG69" s="200"/>
      <c r="MGH69" s="200"/>
      <c r="MGI69" s="200"/>
      <c r="MGJ69" s="200"/>
      <c r="MGK69" s="200"/>
      <c r="MGL69" s="200"/>
      <c r="MGM69" s="200"/>
      <c r="MGN69" s="200"/>
      <c r="MGO69" s="200"/>
      <c r="MGP69" s="200"/>
      <c r="MGQ69" s="200"/>
      <c r="MGR69" s="200"/>
      <c r="MGS69" s="200"/>
      <c r="MGT69" s="200"/>
      <c r="MGU69" s="200"/>
      <c r="MGV69" s="200"/>
      <c r="MGW69" s="200"/>
      <c r="MGX69" s="200"/>
      <c r="MGY69" s="200"/>
      <c r="MGZ69" s="200"/>
      <c r="MHA69" s="200"/>
      <c r="MHB69" s="200"/>
      <c r="MHC69" s="200"/>
      <c r="MHD69" s="200"/>
      <c r="MHE69" s="200"/>
      <c r="MHF69" s="200"/>
      <c r="MHG69" s="200"/>
      <c r="MHH69" s="200"/>
      <c r="MHI69" s="200"/>
      <c r="MHJ69" s="200"/>
      <c r="MHK69" s="200"/>
      <c r="MHL69" s="200"/>
      <c r="MHM69" s="200"/>
      <c r="MHN69" s="200"/>
      <c r="MHO69" s="200"/>
      <c r="MHP69" s="200"/>
      <c r="MHQ69" s="200"/>
      <c r="MHR69" s="200"/>
      <c r="MHS69" s="200"/>
      <c r="MHT69" s="200"/>
      <c r="MHU69" s="200"/>
      <c r="MHV69" s="200"/>
      <c r="MHW69" s="200"/>
      <c r="MHX69" s="200"/>
      <c r="MHY69" s="200"/>
      <c r="MHZ69" s="200"/>
      <c r="MIA69" s="200"/>
      <c r="MIB69" s="200"/>
      <c r="MIC69" s="200"/>
      <c r="MID69" s="200"/>
      <c r="MIE69" s="200"/>
      <c r="MIF69" s="200"/>
      <c r="MIG69" s="200"/>
      <c r="MIH69" s="200"/>
      <c r="MII69" s="200"/>
      <c r="MIJ69" s="200"/>
      <c r="MIK69" s="200"/>
      <c r="MIL69" s="200"/>
      <c r="MIM69" s="200"/>
      <c r="MIN69" s="200"/>
      <c r="MIO69" s="200"/>
      <c r="MIP69" s="200"/>
      <c r="MIQ69" s="200"/>
      <c r="MIR69" s="200"/>
      <c r="MIS69" s="200"/>
      <c r="MIT69" s="200"/>
      <c r="MIU69" s="200"/>
      <c r="MIV69" s="200"/>
      <c r="MIW69" s="200"/>
      <c r="MIX69" s="200"/>
      <c r="MIY69" s="200"/>
      <c r="MIZ69" s="200"/>
      <c r="MJA69" s="200"/>
      <c r="MJB69" s="200"/>
      <c r="MJC69" s="200"/>
      <c r="MJD69" s="200"/>
      <c r="MJE69" s="200"/>
      <c r="MJF69" s="200"/>
      <c r="MJG69" s="200"/>
      <c r="MJH69" s="200"/>
      <c r="MJI69" s="200"/>
      <c r="MJJ69" s="200"/>
      <c r="MJK69" s="200"/>
      <c r="MJL69" s="200"/>
      <c r="MJM69" s="200"/>
      <c r="MJN69" s="200"/>
      <c r="MJO69" s="200"/>
      <c r="MJP69" s="200"/>
      <c r="MJQ69" s="200"/>
      <c r="MJR69" s="200"/>
      <c r="MJS69" s="200"/>
      <c r="MJT69" s="200"/>
      <c r="MJU69" s="200"/>
      <c r="MJV69" s="200"/>
      <c r="MJW69" s="200"/>
      <c r="MJX69" s="200"/>
      <c r="MJY69" s="200"/>
      <c r="MJZ69" s="200"/>
      <c r="MKA69" s="200"/>
      <c r="MKB69" s="200"/>
      <c r="MKC69" s="200"/>
      <c r="MKD69" s="200"/>
      <c r="MKE69" s="200"/>
      <c r="MKF69" s="200"/>
      <c r="MKG69" s="200"/>
      <c r="MKH69" s="200"/>
      <c r="MKI69" s="200"/>
      <c r="MKJ69" s="200"/>
      <c r="MKK69" s="200"/>
      <c r="MKL69" s="200"/>
      <c r="MKM69" s="200"/>
      <c r="MKN69" s="200"/>
      <c r="MKO69" s="200"/>
      <c r="MKP69" s="200"/>
      <c r="MKQ69" s="200"/>
      <c r="MKR69" s="200"/>
      <c r="MKS69" s="200"/>
      <c r="MKT69" s="200"/>
      <c r="MKU69" s="200"/>
      <c r="MKV69" s="200"/>
      <c r="MKW69" s="200"/>
      <c r="MKX69" s="200"/>
      <c r="MKY69" s="200"/>
      <c r="MKZ69" s="200"/>
      <c r="MLA69" s="200"/>
      <c r="MLB69" s="200"/>
      <c r="MLC69" s="200"/>
      <c r="MLD69" s="200"/>
      <c r="MLE69" s="200"/>
      <c r="MLF69" s="200"/>
      <c r="MLG69" s="200"/>
      <c r="MLH69" s="200"/>
      <c r="MLI69" s="200"/>
      <c r="MLJ69" s="200"/>
      <c r="MLK69" s="200"/>
      <c r="MLL69" s="200"/>
      <c r="MLM69" s="200"/>
      <c r="MLN69" s="200"/>
      <c r="MLO69" s="200"/>
      <c r="MLP69" s="200"/>
      <c r="MLQ69" s="200"/>
      <c r="MLR69" s="200"/>
      <c r="MLS69" s="200"/>
      <c r="MLT69" s="200"/>
      <c r="MLU69" s="200"/>
      <c r="MLV69" s="200"/>
      <c r="MLW69" s="200"/>
      <c r="MLX69" s="200"/>
      <c r="MLY69" s="200"/>
      <c r="MLZ69" s="200"/>
      <c r="MMA69" s="200"/>
      <c r="MMB69" s="200"/>
      <c r="MMC69" s="200"/>
      <c r="MMD69" s="200"/>
      <c r="MME69" s="200"/>
      <c r="MMF69" s="200"/>
      <c r="MMG69" s="200"/>
      <c r="MMH69" s="200"/>
      <c r="MMI69" s="200"/>
      <c r="MMJ69" s="200"/>
      <c r="MMK69" s="200"/>
      <c r="MML69" s="200"/>
      <c r="MMM69" s="200"/>
      <c r="MMN69" s="200"/>
      <c r="MMO69" s="200"/>
      <c r="MMP69" s="200"/>
      <c r="MMQ69" s="200"/>
      <c r="MMR69" s="200"/>
      <c r="MMS69" s="200"/>
      <c r="MMT69" s="200"/>
      <c r="MMU69" s="200"/>
      <c r="MMV69" s="200"/>
      <c r="MMW69" s="200"/>
      <c r="MMX69" s="200"/>
      <c r="MMY69" s="200"/>
      <c r="MMZ69" s="200"/>
      <c r="MNA69" s="200"/>
      <c r="MNB69" s="200"/>
      <c r="MNC69" s="200"/>
      <c r="MND69" s="200"/>
      <c r="MNE69" s="200"/>
      <c r="MNF69" s="200"/>
      <c r="MNG69" s="200"/>
      <c r="MNH69" s="200"/>
      <c r="MNI69" s="200"/>
      <c r="MNJ69" s="200"/>
      <c r="MNK69" s="200"/>
      <c r="MNL69" s="200"/>
      <c r="MNM69" s="200"/>
      <c r="MNN69" s="200"/>
      <c r="MNO69" s="200"/>
      <c r="MNP69" s="200"/>
      <c r="MNQ69" s="200"/>
      <c r="MNR69" s="200"/>
      <c r="MNS69" s="200"/>
      <c r="MNT69" s="200"/>
      <c r="MNU69" s="200"/>
      <c r="MNV69" s="200"/>
      <c r="MNW69" s="200"/>
      <c r="MNX69" s="200"/>
      <c r="MNY69" s="200"/>
      <c r="MNZ69" s="200"/>
      <c r="MOA69" s="200"/>
      <c r="MOB69" s="200"/>
      <c r="MOC69" s="200"/>
      <c r="MOD69" s="200"/>
      <c r="MOE69" s="200"/>
      <c r="MOF69" s="200"/>
      <c r="MOG69" s="200"/>
      <c r="MOH69" s="200"/>
      <c r="MOI69" s="200"/>
      <c r="MOJ69" s="200"/>
      <c r="MOK69" s="200"/>
      <c r="MOL69" s="200"/>
      <c r="MOM69" s="200"/>
      <c r="MON69" s="200"/>
      <c r="MOO69" s="200"/>
      <c r="MOP69" s="200"/>
      <c r="MOQ69" s="200"/>
      <c r="MOR69" s="200"/>
      <c r="MOS69" s="200"/>
      <c r="MOT69" s="200"/>
      <c r="MOU69" s="200"/>
      <c r="MOV69" s="200"/>
      <c r="MOW69" s="200"/>
      <c r="MOX69" s="200"/>
      <c r="MOY69" s="200"/>
      <c r="MOZ69" s="200"/>
      <c r="MPA69" s="200"/>
      <c r="MPB69" s="200"/>
      <c r="MPC69" s="200"/>
      <c r="MPD69" s="200"/>
      <c r="MPE69" s="200"/>
      <c r="MPF69" s="200"/>
      <c r="MPG69" s="200"/>
      <c r="MPH69" s="200"/>
      <c r="MPI69" s="200"/>
      <c r="MPJ69" s="200"/>
      <c r="MPK69" s="200"/>
      <c r="MPL69" s="200"/>
      <c r="MPM69" s="200"/>
      <c r="MPN69" s="200"/>
      <c r="MPO69" s="200"/>
      <c r="MPP69" s="200"/>
      <c r="MPQ69" s="200"/>
      <c r="MPR69" s="200"/>
      <c r="MPS69" s="200"/>
      <c r="MPT69" s="200"/>
      <c r="MPU69" s="200"/>
      <c r="MPV69" s="200"/>
      <c r="MPW69" s="200"/>
      <c r="MPX69" s="200"/>
      <c r="MPY69" s="200"/>
      <c r="MPZ69" s="200"/>
      <c r="MQA69" s="200"/>
      <c r="MQB69" s="200"/>
      <c r="MQC69" s="200"/>
      <c r="MQD69" s="200"/>
      <c r="MQE69" s="200"/>
      <c r="MQF69" s="200"/>
      <c r="MQG69" s="200"/>
      <c r="MQH69" s="200"/>
      <c r="MQI69" s="200"/>
      <c r="MQJ69" s="200"/>
      <c r="MQK69" s="200"/>
      <c r="MQL69" s="200"/>
      <c r="MQM69" s="200"/>
      <c r="MQN69" s="200"/>
      <c r="MQO69" s="200"/>
      <c r="MQP69" s="200"/>
      <c r="MQQ69" s="200"/>
      <c r="MQR69" s="200"/>
      <c r="MQS69" s="200"/>
      <c r="MQT69" s="200"/>
      <c r="MQU69" s="200"/>
      <c r="MQV69" s="200"/>
      <c r="MQW69" s="200"/>
      <c r="MQX69" s="200"/>
      <c r="MQY69" s="200"/>
      <c r="MQZ69" s="200"/>
      <c r="MRA69" s="200"/>
      <c r="MRB69" s="200"/>
      <c r="MRC69" s="200"/>
      <c r="MRD69" s="200"/>
      <c r="MRE69" s="200"/>
      <c r="MRF69" s="200"/>
      <c r="MRG69" s="200"/>
      <c r="MRH69" s="200"/>
      <c r="MRI69" s="200"/>
      <c r="MRJ69" s="200"/>
      <c r="MRK69" s="200"/>
      <c r="MRL69" s="200"/>
      <c r="MRM69" s="200"/>
      <c r="MRN69" s="200"/>
      <c r="MRO69" s="200"/>
      <c r="MRP69" s="200"/>
      <c r="MRQ69" s="200"/>
      <c r="MRR69" s="200"/>
      <c r="MRS69" s="200"/>
      <c r="MRT69" s="200"/>
      <c r="MRU69" s="200"/>
      <c r="MRV69" s="200"/>
      <c r="MRW69" s="200"/>
      <c r="MRX69" s="200"/>
      <c r="MRY69" s="200"/>
      <c r="MRZ69" s="200"/>
      <c r="MSA69" s="200"/>
      <c r="MSB69" s="200"/>
      <c r="MSC69" s="200"/>
      <c r="MSD69" s="200"/>
      <c r="MSE69" s="200"/>
      <c r="MSF69" s="200"/>
      <c r="MSG69" s="200"/>
      <c r="MSH69" s="200"/>
      <c r="MSI69" s="200"/>
      <c r="MSJ69" s="200"/>
      <c r="MSK69" s="200"/>
      <c r="MSL69" s="200"/>
      <c r="MSM69" s="200"/>
      <c r="MSN69" s="200"/>
      <c r="MSO69" s="200"/>
      <c r="MSP69" s="200"/>
      <c r="MSQ69" s="200"/>
      <c r="MSR69" s="200"/>
      <c r="MSS69" s="200"/>
      <c r="MST69" s="200"/>
      <c r="MSU69" s="200"/>
      <c r="MSV69" s="200"/>
      <c r="MSW69" s="200"/>
      <c r="MSX69" s="200"/>
      <c r="MSY69" s="200"/>
      <c r="MSZ69" s="200"/>
      <c r="MTA69" s="200"/>
      <c r="MTB69" s="200"/>
      <c r="MTC69" s="200"/>
      <c r="MTD69" s="200"/>
      <c r="MTE69" s="200"/>
      <c r="MTF69" s="200"/>
      <c r="MTG69" s="200"/>
      <c r="MTH69" s="200"/>
      <c r="MTI69" s="200"/>
      <c r="MTJ69" s="200"/>
      <c r="MTK69" s="200"/>
      <c r="MTL69" s="200"/>
      <c r="MTM69" s="200"/>
      <c r="MTN69" s="200"/>
      <c r="MTO69" s="200"/>
      <c r="MTP69" s="200"/>
      <c r="MTQ69" s="200"/>
      <c r="MTR69" s="200"/>
      <c r="MTS69" s="200"/>
      <c r="MTT69" s="200"/>
      <c r="MTU69" s="200"/>
      <c r="MTV69" s="200"/>
      <c r="MTW69" s="200"/>
      <c r="MTX69" s="200"/>
      <c r="MTY69" s="200"/>
      <c r="MTZ69" s="200"/>
      <c r="MUA69" s="200"/>
      <c r="MUB69" s="200"/>
      <c r="MUC69" s="200"/>
      <c r="MUD69" s="200"/>
      <c r="MUE69" s="200"/>
      <c r="MUF69" s="200"/>
      <c r="MUG69" s="200"/>
      <c r="MUH69" s="200"/>
      <c r="MUI69" s="200"/>
      <c r="MUJ69" s="200"/>
      <c r="MUK69" s="200"/>
      <c r="MUL69" s="200"/>
      <c r="MUM69" s="200"/>
      <c r="MUN69" s="200"/>
      <c r="MUO69" s="200"/>
      <c r="MUP69" s="200"/>
      <c r="MUQ69" s="200"/>
      <c r="MUR69" s="200"/>
      <c r="MUS69" s="200"/>
      <c r="MUT69" s="200"/>
      <c r="MUU69" s="200"/>
      <c r="MUV69" s="200"/>
      <c r="MUW69" s="200"/>
      <c r="MUX69" s="200"/>
      <c r="MUY69" s="200"/>
      <c r="MUZ69" s="200"/>
      <c r="MVA69" s="200"/>
      <c r="MVB69" s="200"/>
      <c r="MVC69" s="200"/>
      <c r="MVD69" s="200"/>
      <c r="MVE69" s="200"/>
      <c r="MVF69" s="200"/>
      <c r="MVG69" s="200"/>
      <c r="MVH69" s="200"/>
      <c r="MVI69" s="200"/>
      <c r="MVJ69" s="200"/>
      <c r="MVK69" s="200"/>
      <c r="MVL69" s="200"/>
      <c r="MVM69" s="200"/>
      <c r="MVN69" s="200"/>
      <c r="MVO69" s="200"/>
      <c r="MVP69" s="200"/>
      <c r="MVQ69" s="200"/>
      <c r="MVR69" s="200"/>
      <c r="MVS69" s="200"/>
      <c r="MVT69" s="200"/>
      <c r="MVU69" s="200"/>
      <c r="MVV69" s="200"/>
      <c r="MVW69" s="200"/>
      <c r="MVX69" s="200"/>
      <c r="MVY69" s="200"/>
      <c r="MVZ69" s="200"/>
      <c r="MWA69" s="200"/>
      <c r="MWB69" s="200"/>
      <c r="MWC69" s="200"/>
      <c r="MWD69" s="200"/>
      <c r="MWE69" s="200"/>
      <c r="MWF69" s="200"/>
      <c r="MWG69" s="200"/>
      <c r="MWH69" s="200"/>
      <c r="MWI69" s="200"/>
      <c r="MWJ69" s="200"/>
      <c r="MWK69" s="200"/>
      <c r="MWL69" s="200"/>
      <c r="MWM69" s="200"/>
      <c r="MWN69" s="200"/>
      <c r="MWO69" s="200"/>
      <c r="MWP69" s="200"/>
      <c r="MWQ69" s="200"/>
      <c r="MWR69" s="200"/>
      <c r="MWS69" s="200"/>
      <c r="MWT69" s="200"/>
      <c r="MWU69" s="200"/>
      <c r="MWV69" s="200"/>
      <c r="MWW69" s="200"/>
      <c r="MWX69" s="200"/>
      <c r="MWY69" s="200"/>
      <c r="MWZ69" s="200"/>
      <c r="MXA69" s="200"/>
      <c r="MXB69" s="200"/>
      <c r="MXC69" s="200"/>
      <c r="MXD69" s="200"/>
      <c r="MXE69" s="200"/>
      <c r="MXF69" s="200"/>
      <c r="MXG69" s="200"/>
      <c r="MXH69" s="200"/>
      <c r="MXI69" s="200"/>
      <c r="MXJ69" s="200"/>
      <c r="MXK69" s="200"/>
      <c r="MXL69" s="200"/>
      <c r="MXM69" s="200"/>
      <c r="MXN69" s="200"/>
      <c r="MXO69" s="200"/>
      <c r="MXP69" s="200"/>
      <c r="MXQ69" s="200"/>
      <c r="MXR69" s="200"/>
      <c r="MXS69" s="200"/>
      <c r="MXT69" s="200"/>
      <c r="MXU69" s="200"/>
      <c r="MXV69" s="200"/>
      <c r="MXW69" s="200"/>
      <c r="MXX69" s="200"/>
      <c r="MXY69" s="200"/>
      <c r="MXZ69" s="200"/>
      <c r="MYA69" s="200"/>
      <c r="MYB69" s="200"/>
      <c r="MYC69" s="200"/>
      <c r="MYD69" s="200"/>
      <c r="MYE69" s="200"/>
      <c r="MYF69" s="200"/>
      <c r="MYG69" s="200"/>
      <c r="MYH69" s="200"/>
      <c r="MYI69" s="200"/>
      <c r="MYJ69" s="200"/>
      <c r="MYK69" s="200"/>
      <c r="MYL69" s="200"/>
      <c r="MYM69" s="200"/>
      <c r="MYN69" s="200"/>
      <c r="MYO69" s="200"/>
      <c r="MYP69" s="200"/>
      <c r="MYQ69" s="200"/>
      <c r="MYR69" s="200"/>
      <c r="MYS69" s="200"/>
      <c r="MYT69" s="200"/>
      <c r="MYU69" s="200"/>
      <c r="MYV69" s="200"/>
      <c r="MYW69" s="200"/>
      <c r="MYX69" s="200"/>
      <c r="MYY69" s="200"/>
      <c r="MYZ69" s="200"/>
      <c r="MZA69" s="200"/>
      <c r="MZB69" s="200"/>
      <c r="MZC69" s="200"/>
      <c r="MZD69" s="200"/>
      <c r="MZE69" s="200"/>
      <c r="MZF69" s="200"/>
      <c r="MZG69" s="200"/>
      <c r="MZH69" s="200"/>
      <c r="MZI69" s="200"/>
      <c r="MZJ69" s="200"/>
      <c r="MZK69" s="200"/>
      <c r="MZL69" s="200"/>
      <c r="MZM69" s="200"/>
      <c r="MZN69" s="200"/>
      <c r="MZO69" s="200"/>
      <c r="MZP69" s="200"/>
      <c r="MZQ69" s="200"/>
      <c r="MZR69" s="200"/>
      <c r="MZS69" s="200"/>
      <c r="MZT69" s="200"/>
      <c r="MZU69" s="200"/>
      <c r="MZV69" s="200"/>
      <c r="MZW69" s="200"/>
      <c r="MZX69" s="200"/>
      <c r="MZY69" s="200"/>
      <c r="MZZ69" s="200"/>
      <c r="NAA69" s="200"/>
      <c r="NAB69" s="200"/>
      <c r="NAC69" s="200"/>
      <c r="NAD69" s="200"/>
      <c r="NAE69" s="200"/>
      <c r="NAF69" s="200"/>
      <c r="NAG69" s="200"/>
      <c r="NAH69" s="200"/>
      <c r="NAI69" s="200"/>
      <c r="NAJ69" s="200"/>
      <c r="NAK69" s="200"/>
      <c r="NAL69" s="200"/>
      <c r="NAM69" s="200"/>
      <c r="NAN69" s="200"/>
      <c r="NAO69" s="200"/>
      <c r="NAP69" s="200"/>
      <c r="NAQ69" s="200"/>
      <c r="NAR69" s="200"/>
      <c r="NAS69" s="200"/>
      <c r="NAT69" s="200"/>
      <c r="NAU69" s="200"/>
      <c r="NAV69" s="200"/>
      <c r="NAW69" s="200"/>
      <c r="NAX69" s="200"/>
      <c r="NAY69" s="200"/>
      <c r="NAZ69" s="200"/>
      <c r="NBA69" s="200"/>
      <c r="NBB69" s="200"/>
      <c r="NBC69" s="200"/>
      <c r="NBD69" s="200"/>
      <c r="NBE69" s="200"/>
      <c r="NBF69" s="200"/>
      <c r="NBG69" s="200"/>
      <c r="NBH69" s="200"/>
      <c r="NBI69" s="200"/>
      <c r="NBJ69" s="200"/>
      <c r="NBK69" s="200"/>
      <c r="NBL69" s="200"/>
      <c r="NBM69" s="200"/>
      <c r="NBN69" s="200"/>
      <c r="NBO69" s="200"/>
      <c r="NBP69" s="200"/>
      <c r="NBQ69" s="200"/>
      <c r="NBR69" s="200"/>
      <c r="NBS69" s="200"/>
      <c r="NBT69" s="200"/>
      <c r="NBU69" s="200"/>
      <c r="NBV69" s="200"/>
      <c r="NBW69" s="200"/>
      <c r="NBX69" s="200"/>
      <c r="NBY69" s="200"/>
      <c r="NBZ69" s="200"/>
      <c r="NCA69" s="200"/>
      <c r="NCB69" s="200"/>
      <c r="NCC69" s="200"/>
      <c r="NCD69" s="200"/>
      <c r="NCE69" s="200"/>
      <c r="NCF69" s="200"/>
      <c r="NCG69" s="200"/>
      <c r="NCH69" s="200"/>
      <c r="NCI69" s="200"/>
      <c r="NCJ69" s="200"/>
      <c r="NCK69" s="200"/>
      <c r="NCL69" s="200"/>
      <c r="NCM69" s="200"/>
      <c r="NCN69" s="200"/>
      <c r="NCO69" s="200"/>
      <c r="NCP69" s="200"/>
      <c r="NCQ69" s="200"/>
      <c r="NCR69" s="200"/>
      <c r="NCS69" s="200"/>
      <c r="NCT69" s="200"/>
      <c r="NCU69" s="200"/>
      <c r="NCV69" s="200"/>
      <c r="NCW69" s="200"/>
      <c r="NCX69" s="200"/>
      <c r="NCY69" s="200"/>
      <c r="NCZ69" s="200"/>
      <c r="NDA69" s="200"/>
      <c r="NDB69" s="200"/>
      <c r="NDC69" s="200"/>
      <c r="NDD69" s="200"/>
      <c r="NDE69" s="200"/>
      <c r="NDF69" s="200"/>
      <c r="NDG69" s="200"/>
      <c r="NDH69" s="200"/>
      <c r="NDI69" s="200"/>
      <c r="NDJ69" s="200"/>
      <c r="NDK69" s="200"/>
      <c r="NDL69" s="200"/>
      <c r="NDM69" s="200"/>
      <c r="NDN69" s="200"/>
      <c r="NDO69" s="200"/>
      <c r="NDP69" s="200"/>
      <c r="NDQ69" s="200"/>
      <c r="NDR69" s="200"/>
      <c r="NDS69" s="200"/>
      <c r="NDT69" s="200"/>
      <c r="NDU69" s="200"/>
      <c r="NDV69" s="200"/>
      <c r="NDW69" s="200"/>
      <c r="NDX69" s="200"/>
      <c r="NDY69" s="200"/>
      <c r="NDZ69" s="200"/>
      <c r="NEA69" s="200"/>
      <c r="NEB69" s="200"/>
      <c r="NEC69" s="200"/>
      <c r="NED69" s="200"/>
      <c r="NEE69" s="200"/>
      <c r="NEF69" s="200"/>
      <c r="NEG69" s="200"/>
      <c r="NEH69" s="200"/>
      <c r="NEI69" s="200"/>
      <c r="NEJ69" s="200"/>
      <c r="NEK69" s="200"/>
      <c r="NEL69" s="200"/>
      <c r="NEM69" s="200"/>
      <c r="NEN69" s="200"/>
      <c r="NEO69" s="200"/>
      <c r="NEP69" s="200"/>
      <c r="NEQ69" s="200"/>
      <c r="NER69" s="200"/>
      <c r="NES69" s="200"/>
      <c r="NET69" s="200"/>
      <c r="NEU69" s="200"/>
      <c r="NEV69" s="200"/>
      <c r="NEW69" s="200"/>
      <c r="NEX69" s="200"/>
      <c r="NEY69" s="200"/>
      <c r="NEZ69" s="200"/>
      <c r="NFA69" s="200"/>
      <c r="NFB69" s="200"/>
      <c r="NFC69" s="200"/>
      <c r="NFD69" s="200"/>
      <c r="NFE69" s="200"/>
      <c r="NFF69" s="200"/>
      <c r="NFG69" s="200"/>
      <c r="NFH69" s="200"/>
      <c r="NFI69" s="200"/>
      <c r="NFJ69" s="200"/>
      <c r="NFK69" s="200"/>
      <c r="NFL69" s="200"/>
      <c r="NFM69" s="200"/>
      <c r="NFN69" s="200"/>
      <c r="NFO69" s="200"/>
      <c r="NFP69" s="200"/>
      <c r="NFQ69" s="200"/>
      <c r="NFR69" s="200"/>
      <c r="NFS69" s="200"/>
      <c r="NFT69" s="200"/>
      <c r="NFU69" s="200"/>
      <c r="NFV69" s="200"/>
      <c r="NFW69" s="200"/>
      <c r="NFX69" s="200"/>
      <c r="NFY69" s="200"/>
      <c r="NFZ69" s="200"/>
      <c r="NGA69" s="200"/>
      <c r="NGB69" s="200"/>
      <c r="NGC69" s="200"/>
      <c r="NGD69" s="200"/>
      <c r="NGE69" s="200"/>
      <c r="NGF69" s="200"/>
      <c r="NGG69" s="200"/>
      <c r="NGH69" s="200"/>
      <c r="NGI69" s="200"/>
      <c r="NGJ69" s="200"/>
      <c r="NGK69" s="200"/>
      <c r="NGL69" s="200"/>
      <c r="NGM69" s="200"/>
      <c r="NGN69" s="200"/>
      <c r="NGO69" s="200"/>
      <c r="NGP69" s="200"/>
      <c r="NGQ69" s="200"/>
      <c r="NGR69" s="200"/>
      <c r="NGS69" s="200"/>
      <c r="NGT69" s="200"/>
      <c r="NGU69" s="200"/>
      <c r="NGV69" s="200"/>
      <c r="NGW69" s="200"/>
      <c r="NGX69" s="200"/>
      <c r="NGY69" s="200"/>
      <c r="NGZ69" s="200"/>
      <c r="NHA69" s="200"/>
      <c r="NHB69" s="200"/>
      <c r="NHC69" s="200"/>
      <c r="NHD69" s="200"/>
      <c r="NHE69" s="200"/>
      <c r="NHF69" s="200"/>
      <c r="NHG69" s="200"/>
      <c r="NHH69" s="200"/>
      <c r="NHI69" s="200"/>
      <c r="NHJ69" s="200"/>
      <c r="NHK69" s="200"/>
      <c r="NHL69" s="200"/>
      <c r="NHM69" s="200"/>
      <c r="NHN69" s="200"/>
      <c r="NHO69" s="200"/>
      <c r="NHP69" s="200"/>
      <c r="NHQ69" s="200"/>
      <c r="NHR69" s="200"/>
      <c r="NHS69" s="200"/>
      <c r="NHT69" s="200"/>
      <c r="NHU69" s="200"/>
      <c r="NHV69" s="200"/>
      <c r="NHW69" s="200"/>
      <c r="NHX69" s="200"/>
      <c r="NHY69" s="200"/>
      <c r="NHZ69" s="200"/>
      <c r="NIA69" s="200"/>
      <c r="NIB69" s="200"/>
      <c r="NIC69" s="200"/>
      <c r="NID69" s="200"/>
      <c r="NIE69" s="200"/>
      <c r="NIF69" s="200"/>
      <c r="NIG69" s="200"/>
      <c r="NIH69" s="200"/>
      <c r="NII69" s="200"/>
      <c r="NIJ69" s="200"/>
      <c r="NIK69" s="200"/>
      <c r="NIL69" s="200"/>
      <c r="NIM69" s="200"/>
      <c r="NIN69" s="200"/>
      <c r="NIO69" s="200"/>
      <c r="NIP69" s="200"/>
      <c r="NIQ69" s="200"/>
      <c r="NIR69" s="200"/>
      <c r="NIS69" s="200"/>
      <c r="NIT69" s="200"/>
      <c r="NIU69" s="200"/>
      <c r="NIV69" s="200"/>
      <c r="NIW69" s="200"/>
      <c r="NIX69" s="200"/>
      <c r="NIY69" s="200"/>
      <c r="NIZ69" s="200"/>
      <c r="NJA69" s="200"/>
      <c r="NJB69" s="200"/>
      <c r="NJC69" s="200"/>
      <c r="NJD69" s="200"/>
      <c r="NJE69" s="200"/>
      <c r="NJF69" s="200"/>
      <c r="NJG69" s="200"/>
      <c r="NJH69" s="200"/>
      <c r="NJI69" s="200"/>
      <c r="NJJ69" s="200"/>
      <c r="NJK69" s="200"/>
      <c r="NJL69" s="200"/>
      <c r="NJM69" s="200"/>
      <c r="NJN69" s="200"/>
      <c r="NJO69" s="200"/>
      <c r="NJP69" s="200"/>
      <c r="NJQ69" s="200"/>
      <c r="NJR69" s="200"/>
      <c r="NJS69" s="200"/>
      <c r="NJT69" s="200"/>
      <c r="NJU69" s="200"/>
      <c r="NJV69" s="200"/>
      <c r="NJW69" s="200"/>
      <c r="NJX69" s="200"/>
      <c r="NJY69" s="200"/>
      <c r="NJZ69" s="200"/>
      <c r="NKA69" s="200"/>
      <c r="NKB69" s="200"/>
      <c r="NKC69" s="200"/>
      <c r="NKD69" s="200"/>
      <c r="NKE69" s="200"/>
      <c r="NKF69" s="200"/>
      <c r="NKG69" s="200"/>
      <c r="NKH69" s="200"/>
      <c r="NKI69" s="200"/>
      <c r="NKJ69" s="200"/>
      <c r="NKK69" s="200"/>
      <c r="NKL69" s="200"/>
      <c r="NKM69" s="200"/>
      <c r="NKN69" s="200"/>
      <c r="NKO69" s="200"/>
      <c r="NKP69" s="200"/>
      <c r="NKQ69" s="200"/>
      <c r="NKR69" s="200"/>
      <c r="NKS69" s="200"/>
      <c r="NKT69" s="200"/>
      <c r="NKU69" s="200"/>
      <c r="NKV69" s="200"/>
      <c r="NKW69" s="200"/>
      <c r="NKX69" s="200"/>
      <c r="NKY69" s="200"/>
      <c r="NKZ69" s="200"/>
      <c r="NLA69" s="200"/>
      <c r="NLB69" s="200"/>
      <c r="NLC69" s="200"/>
      <c r="NLD69" s="200"/>
      <c r="NLE69" s="200"/>
      <c r="NLF69" s="200"/>
      <c r="NLG69" s="200"/>
      <c r="NLH69" s="200"/>
      <c r="NLI69" s="200"/>
      <c r="NLJ69" s="200"/>
      <c r="NLK69" s="200"/>
      <c r="NLL69" s="200"/>
      <c r="NLM69" s="200"/>
      <c r="NLN69" s="200"/>
      <c r="NLO69" s="200"/>
      <c r="NLP69" s="200"/>
      <c r="NLQ69" s="200"/>
      <c r="NLR69" s="200"/>
      <c r="NLS69" s="200"/>
      <c r="NLT69" s="200"/>
      <c r="NLU69" s="200"/>
      <c r="NLV69" s="200"/>
      <c r="NLW69" s="200"/>
      <c r="NLX69" s="200"/>
      <c r="NLY69" s="200"/>
      <c r="NLZ69" s="200"/>
      <c r="NMA69" s="200"/>
      <c r="NMB69" s="200"/>
      <c r="NMC69" s="200"/>
      <c r="NMD69" s="200"/>
      <c r="NME69" s="200"/>
      <c r="NMF69" s="200"/>
      <c r="NMG69" s="200"/>
      <c r="NMH69" s="200"/>
      <c r="NMI69" s="200"/>
      <c r="NMJ69" s="200"/>
      <c r="NMK69" s="200"/>
      <c r="NML69" s="200"/>
      <c r="NMM69" s="200"/>
      <c r="NMN69" s="200"/>
      <c r="NMO69" s="200"/>
      <c r="NMP69" s="200"/>
      <c r="NMQ69" s="200"/>
      <c r="NMR69" s="200"/>
      <c r="NMS69" s="200"/>
      <c r="NMT69" s="200"/>
      <c r="NMU69" s="200"/>
      <c r="NMV69" s="200"/>
      <c r="NMW69" s="200"/>
      <c r="NMX69" s="200"/>
      <c r="NMY69" s="200"/>
      <c r="NMZ69" s="200"/>
      <c r="NNA69" s="200"/>
      <c r="NNB69" s="200"/>
      <c r="NNC69" s="200"/>
      <c r="NND69" s="200"/>
      <c r="NNE69" s="200"/>
      <c r="NNF69" s="200"/>
      <c r="NNG69" s="200"/>
      <c r="NNH69" s="200"/>
      <c r="NNI69" s="200"/>
      <c r="NNJ69" s="200"/>
      <c r="NNK69" s="200"/>
      <c r="NNL69" s="200"/>
      <c r="NNM69" s="200"/>
      <c r="NNN69" s="200"/>
      <c r="NNO69" s="200"/>
      <c r="NNP69" s="200"/>
      <c r="NNQ69" s="200"/>
      <c r="NNR69" s="200"/>
      <c r="NNS69" s="200"/>
      <c r="NNT69" s="200"/>
      <c r="NNU69" s="200"/>
      <c r="NNV69" s="200"/>
      <c r="NNW69" s="200"/>
      <c r="NNX69" s="200"/>
      <c r="NNY69" s="200"/>
      <c r="NNZ69" s="200"/>
      <c r="NOA69" s="200"/>
      <c r="NOB69" s="200"/>
      <c r="NOC69" s="200"/>
      <c r="NOD69" s="200"/>
      <c r="NOE69" s="200"/>
      <c r="NOF69" s="200"/>
      <c r="NOG69" s="200"/>
      <c r="NOH69" s="200"/>
      <c r="NOI69" s="200"/>
      <c r="NOJ69" s="200"/>
      <c r="NOK69" s="200"/>
      <c r="NOL69" s="200"/>
      <c r="NOM69" s="200"/>
      <c r="NON69" s="200"/>
      <c r="NOO69" s="200"/>
      <c r="NOP69" s="200"/>
      <c r="NOQ69" s="200"/>
      <c r="NOR69" s="200"/>
      <c r="NOS69" s="200"/>
      <c r="NOT69" s="200"/>
      <c r="NOU69" s="200"/>
      <c r="NOV69" s="200"/>
      <c r="NOW69" s="200"/>
      <c r="NOX69" s="200"/>
      <c r="NOY69" s="200"/>
      <c r="NOZ69" s="200"/>
      <c r="NPA69" s="200"/>
      <c r="NPB69" s="200"/>
      <c r="NPC69" s="200"/>
      <c r="NPD69" s="200"/>
      <c r="NPE69" s="200"/>
      <c r="NPF69" s="200"/>
      <c r="NPG69" s="200"/>
      <c r="NPH69" s="200"/>
      <c r="NPI69" s="200"/>
      <c r="NPJ69" s="200"/>
      <c r="NPK69" s="200"/>
      <c r="NPL69" s="200"/>
      <c r="NPM69" s="200"/>
      <c r="NPN69" s="200"/>
      <c r="NPO69" s="200"/>
      <c r="NPP69" s="200"/>
      <c r="NPQ69" s="200"/>
      <c r="NPR69" s="200"/>
      <c r="NPS69" s="200"/>
      <c r="NPT69" s="200"/>
      <c r="NPU69" s="200"/>
      <c r="NPV69" s="200"/>
      <c r="NPW69" s="200"/>
      <c r="NPX69" s="200"/>
      <c r="NPY69" s="200"/>
      <c r="NPZ69" s="200"/>
      <c r="NQA69" s="200"/>
      <c r="NQB69" s="200"/>
      <c r="NQC69" s="200"/>
      <c r="NQD69" s="200"/>
      <c r="NQE69" s="200"/>
      <c r="NQF69" s="200"/>
      <c r="NQG69" s="200"/>
      <c r="NQH69" s="200"/>
      <c r="NQI69" s="200"/>
      <c r="NQJ69" s="200"/>
      <c r="NQK69" s="200"/>
      <c r="NQL69" s="200"/>
      <c r="NQM69" s="200"/>
      <c r="NQN69" s="200"/>
      <c r="NQO69" s="200"/>
      <c r="NQP69" s="200"/>
      <c r="NQQ69" s="200"/>
      <c r="NQR69" s="200"/>
      <c r="NQS69" s="200"/>
      <c r="NQT69" s="200"/>
      <c r="NQU69" s="200"/>
      <c r="NQV69" s="200"/>
      <c r="NQW69" s="200"/>
      <c r="NQX69" s="200"/>
      <c r="NQY69" s="200"/>
      <c r="NQZ69" s="200"/>
      <c r="NRA69" s="200"/>
      <c r="NRB69" s="200"/>
      <c r="NRC69" s="200"/>
      <c r="NRD69" s="200"/>
      <c r="NRE69" s="200"/>
      <c r="NRF69" s="200"/>
      <c r="NRG69" s="200"/>
      <c r="NRH69" s="200"/>
      <c r="NRI69" s="200"/>
      <c r="NRJ69" s="200"/>
      <c r="NRK69" s="200"/>
      <c r="NRL69" s="200"/>
      <c r="NRM69" s="200"/>
      <c r="NRN69" s="200"/>
      <c r="NRO69" s="200"/>
      <c r="NRP69" s="200"/>
      <c r="NRQ69" s="200"/>
      <c r="NRR69" s="200"/>
      <c r="NRS69" s="200"/>
      <c r="NRT69" s="200"/>
      <c r="NRU69" s="200"/>
      <c r="NRV69" s="200"/>
      <c r="NRW69" s="200"/>
      <c r="NRX69" s="200"/>
      <c r="NRY69" s="200"/>
      <c r="NRZ69" s="200"/>
      <c r="NSA69" s="200"/>
      <c r="NSB69" s="200"/>
      <c r="NSC69" s="200"/>
      <c r="NSD69" s="200"/>
      <c r="NSE69" s="200"/>
      <c r="NSF69" s="200"/>
      <c r="NSG69" s="200"/>
      <c r="NSH69" s="200"/>
      <c r="NSI69" s="200"/>
      <c r="NSJ69" s="200"/>
      <c r="NSK69" s="200"/>
      <c r="NSL69" s="200"/>
      <c r="NSM69" s="200"/>
      <c r="NSN69" s="200"/>
      <c r="NSO69" s="200"/>
      <c r="NSP69" s="200"/>
      <c r="NSQ69" s="200"/>
      <c r="NSR69" s="200"/>
      <c r="NSS69" s="200"/>
      <c r="NST69" s="200"/>
      <c r="NSU69" s="200"/>
      <c r="NSV69" s="200"/>
      <c r="NSW69" s="200"/>
      <c r="NSX69" s="200"/>
      <c r="NSY69" s="200"/>
      <c r="NSZ69" s="200"/>
      <c r="NTA69" s="200"/>
      <c r="NTB69" s="200"/>
      <c r="NTC69" s="200"/>
      <c r="NTD69" s="200"/>
      <c r="NTE69" s="200"/>
      <c r="NTF69" s="200"/>
      <c r="NTG69" s="200"/>
      <c r="NTH69" s="200"/>
      <c r="NTI69" s="200"/>
      <c r="NTJ69" s="200"/>
      <c r="NTK69" s="200"/>
      <c r="NTL69" s="200"/>
      <c r="NTM69" s="200"/>
      <c r="NTN69" s="200"/>
      <c r="NTO69" s="200"/>
      <c r="NTP69" s="200"/>
      <c r="NTQ69" s="200"/>
      <c r="NTR69" s="200"/>
      <c r="NTS69" s="200"/>
      <c r="NTT69" s="200"/>
      <c r="NTU69" s="200"/>
      <c r="NTV69" s="200"/>
      <c r="NTW69" s="200"/>
      <c r="NTX69" s="200"/>
      <c r="NTY69" s="200"/>
      <c r="NTZ69" s="200"/>
      <c r="NUA69" s="200"/>
      <c r="NUB69" s="200"/>
      <c r="NUC69" s="200"/>
      <c r="NUD69" s="200"/>
      <c r="NUE69" s="200"/>
      <c r="NUF69" s="200"/>
      <c r="NUG69" s="200"/>
      <c r="NUH69" s="200"/>
      <c r="NUI69" s="200"/>
      <c r="NUJ69" s="200"/>
      <c r="NUK69" s="200"/>
      <c r="NUL69" s="200"/>
      <c r="NUM69" s="200"/>
      <c r="NUN69" s="200"/>
      <c r="NUO69" s="200"/>
      <c r="NUP69" s="200"/>
      <c r="NUQ69" s="200"/>
      <c r="NUR69" s="200"/>
      <c r="NUS69" s="200"/>
      <c r="NUT69" s="200"/>
      <c r="NUU69" s="200"/>
      <c r="NUV69" s="200"/>
      <c r="NUW69" s="200"/>
      <c r="NUX69" s="200"/>
      <c r="NUY69" s="200"/>
      <c r="NUZ69" s="200"/>
      <c r="NVA69" s="200"/>
      <c r="NVB69" s="200"/>
      <c r="NVC69" s="200"/>
      <c r="NVD69" s="200"/>
      <c r="NVE69" s="200"/>
      <c r="NVF69" s="200"/>
      <c r="NVG69" s="200"/>
      <c r="NVH69" s="200"/>
      <c r="NVI69" s="200"/>
      <c r="NVJ69" s="200"/>
      <c r="NVK69" s="200"/>
      <c r="NVL69" s="200"/>
      <c r="NVM69" s="200"/>
      <c r="NVN69" s="200"/>
      <c r="NVO69" s="200"/>
      <c r="NVP69" s="200"/>
      <c r="NVQ69" s="200"/>
      <c r="NVR69" s="200"/>
      <c r="NVS69" s="200"/>
      <c r="NVT69" s="200"/>
      <c r="NVU69" s="200"/>
      <c r="NVV69" s="200"/>
      <c r="NVW69" s="200"/>
      <c r="NVX69" s="200"/>
      <c r="NVY69" s="200"/>
      <c r="NVZ69" s="200"/>
      <c r="NWA69" s="200"/>
      <c r="NWB69" s="200"/>
      <c r="NWC69" s="200"/>
      <c r="NWD69" s="200"/>
      <c r="NWE69" s="200"/>
      <c r="NWF69" s="200"/>
      <c r="NWG69" s="200"/>
      <c r="NWH69" s="200"/>
      <c r="NWI69" s="200"/>
      <c r="NWJ69" s="200"/>
      <c r="NWK69" s="200"/>
      <c r="NWL69" s="200"/>
      <c r="NWM69" s="200"/>
      <c r="NWN69" s="200"/>
      <c r="NWO69" s="200"/>
      <c r="NWP69" s="200"/>
      <c r="NWQ69" s="200"/>
      <c r="NWR69" s="200"/>
      <c r="NWS69" s="200"/>
      <c r="NWT69" s="200"/>
      <c r="NWU69" s="200"/>
      <c r="NWV69" s="200"/>
      <c r="NWW69" s="200"/>
      <c r="NWX69" s="200"/>
      <c r="NWY69" s="200"/>
      <c r="NWZ69" s="200"/>
      <c r="NXA69" s="200"/>
      <c r="NXB69" s="200"/>
      <c r="NXC69" s="200"/>
      <c r="NXD69" s="200"/>
      <c r="NXE69" s="200"/>
      <c r="NXF69" s="200"/>
      <c r="NXG69" s="200"/>
      <c r="NXH69" s="200"/>
      <c r="NXI69" s="200"/>
      <c r="NXJ69" s="200"/>
      <c r="NXK69" s="200"/>
      <c r="NXL69" s="200"/>
      <c r="NXM69" s="200"/>
      <c r="NXN69" s="200"/>
      <c r="NXO69" s="200"/>
      <c r="NXP69" s="200"/>
      <c r="NXQ69" s="200"/>
      <c r="NXR69" s="200"/>
      <c r="NXS69" s="200"/>
      <c r="NXT69" s="200"/>
      <c r="NXU69" s="200"/>
      <c r="NXV69" s="200"/>
      <c r="NXW69" s="200"/>
      <c r="NXX69" s="200"/>
      <c r="NXY69" s="200"/>
      <c r="NXZ69" s="200"/>
      <c r="NYA69" s="200"/>
      <c r="NYB69" s="200"/>
      <c r="NYC69" s="200"/>
      <c r="NYD69" s="200"/>
      <c r="NYE69" s="200"/>
      <c r="NYF69" s="200"/>
      <c r="NYG69" s="200"/>
      <c r="NYH69" s="200"/>
      <c r="NYI69" s="200"/>
      <c r="NYJ69" s="200"/>
      <c r="NYK69" s="200"/>
      <c r="NYL69" s="200"/>
      <c r="NYM69" s="200"/>
      <c r="NYN69" s="200"/>
      <c r="NYO69" s="200"/>
      <c r="NYP69" s="200"/>
      <c r="NYQ69" s="200"/>
      <c r="NYR69" s="200"/>
      <c r="NYS69" s="200"/>
      <c r="NYT69" s="200"/>
      <c r="NYU69" s="200"/>
      <c r="NYV69" s="200"/>
      <c r="NYW69" s="200"/>
      <c r="NYX69" s="200"/>
      <c r="NYY69" s="200"/>
      <c r="NYZ69" s="200"/>
      <c r="NZA69" s="200"/>
      <c r="NZB69" s="200"/>
      <c r="NZC69" s="200"/>
      <c r="NZD69" s="200"/>
      <c r="NZE69" s="200"/>
      <c r="NZF69" s="200"/>
      <c r="NZG69" s="200"/>
      <c r="NZH69" s="200"/>
      <c r="NZI69" s="200"/>
      <c r="NZJ69" s="200"/>
      <c r="NZK69" s="200"/>
      <c r="NZL69" s="200"/>
      <c r="NZM69" s="200"/>
      <c r="NZN69" s="200"/>
      <c r="NZO69" s="200"/>
      <c r="NZP69" s="200"/>
      <c r="NZQ69" s="200"/>
      <c r="NZR69" s="200"/>
      <c r="NZS69" s="200"/>
      <c r="NZT69" s="200"/>
      <c r="NZU69" s="200"/>
      <c r="NZV69" s="200"/>
      <c r="NZW69" s="200"/>
      <c r="NZX69" s="200"/>
      <c r="NZY69" s="200"/>
      <c r="NZZ69" s="200"/>
      <c r="OAA69" s="200"/>
      <c r="OAB69" s="200"/>
      <c r="OAC69" s="200"/>
      <c r="OAD69" s="200"/>
      <c r="OAE69" s="200"/>
      <c r="OAF69" s="200"/>
      <c r="OAG69" s="200"/>
      <c r="OAH69" s="200"/>
      <c r="OAI69" s="200"/>
      <c r="OAJ69" s="200"/>
      <c r="OAK69" s="200"/>
      <c r="OAL69" s="200"/>
      <c r="OAM69" s="200"/>
      <c r="OAN69" s="200"/>
      <c r="OAO69" s="200"/>
      <c r="OAP69" s="200"/>
      <c r="OAQ69" s="200"/>
      <c r="OAR69" s="200"/>
      <c r="OAS69" s="200"/>
      <c r="OAT69" s="200"/>
      <c r="OAU69" s="200"/>
      <c r="OAV69" s="200"/>
      <c r="OAW69" s="200"/>
      <c r="OAX69" s="200"/>
      <c r="OAY69" s="200"/>
      <c r="OAZ69" s="200"/>
      <c r="OBA69" s="200"/>
      <c r="OBB69" s="200"/>
      <c r="OBC69" s="200"/>
      <c r="OBD69" s="200"/>
      <c r="OBE69" s="200"/>
      <c r="OBF69" s="200"/>
      <c r="OBG69" s="200"/>
      <c r="OBH69" s="200"/>
      <c r="OBI69" s="200"/>
      <c r="OBJ69" s="200"/>
      <c r="OBK69" s="200"/>
      <c r="OBL69" s="200"/>
      <c r="OBM69" s="200"/>
      <c r="OBN69" s="200"/>
      <c r="OBO69" s="200"/>
      <c r="OBP69" s="200"/>
      <c r="OBQ69" s="200"/>
      <c r="OBR69" s="200"/>
      <c r="OBS69" s="200"/>
      <c r="OBT69" s="200"/>
      <c r="OBU69" s="200"/>
      <c r="OBV69" s="200"/>
      <c r="OBW69" s="200"/>
      <c r="OBX69" s="200"/>
      <c r="OBY69" s="200"/>
      <c r="OBZ69" s="200"/>
      <c r="OCA69" s="200"/>
      <c r="OCB69" s="200"/>
      <c r="OCC69" s="200"/>
      <c r="OCD69" s="200"/>
      <c r="OCE69" s="200"/>
      <c r="OCF69" s="200"/>
      <c r="OCG69" s="200"/>
      <c r="OCH69" s="200"/>
      <c r="OCI69" s="200"/>
      <c r="OCJ69" s="200"/>
      <c r="OCK69" s="200"/>
      <c r="OCL69" s="200"/>
      <c r="OCM69" s="200"/>
      <c r="OCN69" s="200"/>
      <c r="OCO69" s="200"/>
      <c r="OCP69" s="200"/>
      <c r="OCQ69" s="200"/>
      <c r="OCR69" s="200"/>
      <c r="OCS69" s="200"/>
      <c r="OCT69" s="200"/>
      <c r="OCU69" s="200"/>
      <c r="OCV69" s="200"/>
      <c r="OCW69" s="200"/>
      <c r="OCX69" s="200"/>
      <c r="OCY69" s="200"/>
      <c r="OCZ69" s="200"/>
      <c r="ODA69" s="200"/>
      <c r="ODB69" s="200"/>
      <c r="ODC69" s="200"/>
      <c r="ODD69" s="200"/>
      <c r="ODE69" s="200"/>
      <c r="ODF69" s="200"/>
      <c r="ODG69" s="200"/>
      <c r="ODH69" s="200"/>
      <c r="ODI69" s="200"/>
      <c r="ODJ69" s="200"/>
      <c r="ODK69" s="200"/>
      <c r="ODL69" s="200"/>
      <c r="ODM69" s="200"/>
      <c r="ODN69" s="200"/>
      <c r="ODO69" s="200"/>
      <c r="ODP69" s="200"/>
      <c r="ODQ69" s="200"/>
      <c r="ODR69" s="200"/>
      <c r="ODS69" s="200"/>
      <c r="ODT69" s="200"/>
      <c r="ODU69" s="200"/>
      <c r="ODV69" s="200"/>
      <c r="ODW69" s="200"/>
      <c r="ODX69" s="200"/>
      <c r="ODY69" s="200"/>
      <c r="ODZ69" s="200"/>
      <c r="OEA69" s="200"/>
      <c r="OEB69" s="200"/>
      <c r="OEC69" s="200"/>
      <c r="OED69" s="200"/>
      <c r="OEE69" s="200"/>
      <c r="OEF69" s="200"/>
      <c r="OEG69" s="200"/>
      <c r="OEH69" s="200"/>
      <c r="OEI69" s="200"/>
      <c r="OEJ69" s="200"/>
      <c r="OEK69" s="200"/>
      <c r="OEL69" s="200"/>
      <c r="OEM69" s="200"/>
      <c r="OEN69" s="200"/>
      <c r="OEO69" s="200"/>
      <c r="OEP69" s="200"/>
      <c r="OEQ69" s="200"/>
      <c r="OER69" s="200"/>
      <c r="OES69" s="200"/>
      <c r="OET69" s="200"/>
      <c r="OEU69" s="200"/>
      <c r="OEV69" s="200"/>
      <c r="OEW69" s="200"/>
      <c r="OEX69" s="200"/>
      <c r="OEY69" s="200"/>
      <c r="OEZ69" s="200"/>
      <c r="OFA69" s="200"/>
      <c r="OFB69" s="200"/>
      <c r="OFC69" s="200"/>
      <c r="OFD69" s="200"/>
      <c r="OFE69" s="200"/>
      <c r="OFF69" s="200"/>
      <c r="OFG69" s="200"/>
      <c r="OFH69" s="200"/>
      <c r="OFI69" s="200"/>
      <c r="OFJ69" s="200"/>
      <c r="OFK69" s="200"/>
      <c r="OFL69" s="200"/>
      <c r="OFM69" s="200"/>
      <c r="OFN69" s="200"/>
      <c r="OFO69" s="200"/>
      <c r="OFP69" s="200"/>
      <c r="OFQ69" s="200"/>
      <c r="OFR69" s="200"/>
      <c r="OFS69" s="200"/>
      <c r="OFT69" s="200"/>
      <c r="OFU69" s="200"/>
      <c r="OFV69" s="200"/>
      <c r="OFW69" s="200"/>
      <c r="OFX69" s="200"/>
      <c r="OFY69" s="200"/>
      <c r="OFZ69" s="200"/>
      <c r="OGA69" s="200"/>
      <c r="OGB69" s="200"/>
      <c r="OGC69" s="200"/>
      <c r="OGD69" s="200"/>
      <c r="OGE69" s="200"/>
      <c r="OGF69" s="200"/>
      <c r="OGG69" s="200"/>
      <c r="OGH69" s="200"/>
      <c r="OGI69" s="200"/>
      <c r="OGJ69" s="200"/>
      <c r="OGK69" s="200"/>
      <c r="OGL69" s="200"/>
      <c r="OGM69" s="200"/>
      <c r="OGN69" s="200"/>
      <c r="OGO69" s="200"/>
      <c r="OGP69" s="200"/>
      <c r="OGQ69" s="200"/>
      <c r="OGR69" s="200"/>
      <c r="OGS69" s="200"/>
      <c r="OGT69" s="200"/>
      <c r="OGU69" s="200"/>
      <c r="OGV69" s="200"/>
      <c r="OGW69" s="200"/>
      <c r="OGX69" s="200"/>
      <c r="OGY69" s="200"/>
      <c r="OGZ69" s="200"/>
      <c r="OHA69" s="200"/>
      <c r="OHB69" s="200"/>
      <c r="OHC69" s="200"/>
      <c r="OHD69" s="200"/>
      <c r="OHE69" s="200"/>
      <c r="OHF69" s="200"/>
      <c r="OHG69" s="200"/>
      <c r="OHH69" s="200"/>
      <c r="OHI69" s="200"/>
      <c r="OHJ69" s="200"/>
      <c r="OHK69" s="200"/>
      <c r="OHL69" s="200"/>
      <c r="OHM69" s="200"/>
      <c r="OHN69" s="200"/>
      <c r="OHO69" s="200"/>
      <c r="OHP69" s="200"/>
      <c r="OHQ69" s="200"/>
      <c r="OHR69" s="200"/>
      <c r="OHS69" s="200"/>
      <c r="OHT69" s="200"/>
      <c r="OHU69" s="200"/>
      <c r="OHV69" s="200"/>
      <c r="OHW69" s="200"/>
      <c r="OHX69" s="200"/>
      <c r="OHY69" s="200"/>
      <c r="OHZ69" s="200"/>
      <c r="OIA69" s="200"/>
      <c r="OIB69" s="200"/>
      <c r="OIC69" s="200"/>
      <c r="OID69" s="200"/>
      <c r="OIE69" s="200"/>
      <c r="OIF69" s="200"/>
      <c r="OIG69" s="200"/>
      <c r="OIH69" s="200"/>
      <c r="OII69" s="200"/>
      <c r="OIJ69" s="200"/>
      <c r="OIK69" s="200"/>
      <c r="OIL69" s="200"/>
      <c r="OIM69" s="200"/>
      <c r="OIN69" s="200"/>
      <c r="OIO69" s="200"/>
      <c r="OIP69" s="200"/>
      <c r="OIQ69" s="200"/>
      <c r="OIR69" s="200"/>
      <c r="OIS69" s="200"/>
      <c r="OIT69" s="200"/>
      <c r="OIU69" s="200"/>
      <c r="OIV69" s="200"/>
      <c r="OIW69" s="200"/>
      <c r="OIX69" s="200"/>
      <c r="OIY69" s="200"/>
      <c r="OIZ69" s="200"/>
      <c r="OJA69" s="200"/>
      <c r="OJB69" s="200"/>
      <c r="OJC69" s="200"/>
      <c r="OJD69" s="200"/>
      <c r="OJE69" s="200"/>
      <c r="OJF69" s="200"/>
      <c r="OJG69" s="200"/>
      <c r="OJH69" s="200"/>
      <c r="OJI69" s="200"/>
      <c r="OJJ69" s="200"/>
      <c r="OJK69" s="200"/>
      <c r="OJL69" s="200"/>
      <c r="OJM69" s="200"/>
      <c r="OJN69" s="200"/>
      <c r="OJO69" s="200"/>
      <c r="OJP69" s="200"/>
      <c r="OJQ69" s="200"/>
      <c r="OJR69" s="200"/>
      <c r="OJS69" s="200"/>
      <c r="OJT69" s="200"/>
      <c r="OJU69" s="200"/>
      <c r="OJV69" s="200"/>
      <c r="OJW69" s="200"/>
      <c r="OJX69" s="200"/>
      <c r="OJY69" s="200"/>
      <c r="OJZ69" s="200"/>
      <c r="OKA69" s="200"/>
      <c r="OKB69" s="200"/>
      <c r="OKC69" s="200"/>
      <c r="OKD69" s="200"/>
      <c r="OKE69" s="200"/>
      <c r="OKF69" s="200"/>
      <c r="OKG69" s="200"/>
      <c r="OKH69" s="200"/>
      <c r="OKI69" s="200"/>
      <c r="OKJ69" s="200"/>
      <c r="OKK69" s="200"/>
      <c r="OKL69" s="200"/>
      <c r="OKM69" s="200"/>
      <c r="OKN69" s="200"/>
      <c r="OKO69" s="200"/>
      <c r="OKP69" s="200"/>
      <c r="OKQ69" s="200"/>
      <c r="OKR69" s="200"/>
      <c r="OKS69" s="200"/>
      <c r="OKT69" s="200"/>
      <c r="OKU69" s="200"/>
      <c r="OKV69" s="200"/>
      <c r="OKW69" s="200"/>
      <c r="OKX69" s="200"/>
      <c r="OKY69" s="200"/>
      <c r="OKZ69" s="200"/>
      <c r="OLA69" s="200"/>
      <c r="OLB69" s="200"/>
      <c r="OLC69" s="200"/>
      <c r="OLD69" s="200"/>
      <c r="OLE69" s="200"/>
      <c r="OLF69" s="200"/>
      <c r="OLG69" s="200"/>
      <c r="OLH69" s="200"/>
      <c r="OLI69" s="200"/>
      <c r="OLJ69" s="200"/>
      <c r="OLK69" s="200"/>
      <c r="OLL69" s="200"/>
      <c r="OLM69" s="200"/>
      <c r="OLN69" s="200"/>
      <c r="OLO69" s="200"/>
      <c r="OLP69" s="200"/>
      <c r="OLQ69" s="200"/>
      <c r="OLR69" s="200"/>
      <c r="OLS69" s="200"/>
      <c r="OLT69" s="200"/>
      <c r="OLU69" s="200"/>
      <c r="OLV69" s="200"/>
      <c r="OLW69" s="200"/>
      <c r="OLX69" s="200"/>
      <c r="OLY69" s="200"/>
      <c r="OLZ69" s="200"/>
      <c r="OMA69" s="200"/>
      <c r="OMB69" s="200"/>
      <c r="OMC69" s="200"/>
      <c r="OMD69" s="200"/>
      <c r="OME69" s="200"/>
      <c r="OMF69" s="200"/>
      <c r="OMG69" s="200"/>
      <c r="OMH69" s="200"/>
      <c r="OMI69" s="200"/>
      <c r="OMJ69" s="200"/>
      <c r="OMK69" s="200"/>
      <c r="OML69" s="200"/>
      <c r="OMM69" s="200"/>
      <c r="OMN69" s="200"/>
      <c r="OMO69" s="200"/>
      <c r="OMP69" s="200"/>
      <c r="OMQ69" s="200"/>
      <c r="OMR69" s="200"/>
      <c r="OMS69" s="200"/>
      <c r="OMT69" s="200"/>
      <c r="OMU69" s="200"/>
      <c r="OMV69" s="200"/>
      <c r="OMW69" s="200"/>
      <c r="OMX69" s="200"/>
      <c r="OMY69" s="200"/>
      <c r="OMZ69" s="200"/>
      <c r="ONA69" s="200"/>
      <c r="ONB69" s="200"/>
      <c r="ONC69" s="200"/>
      <c r="OND69" s="200"/>
      <c r="ONE69" s="200"/>
      <c r="ONF69" s="200"/>
      <c r="ONG69" s="200"/>
      <c r="ONH69" s="200"/>
      <c r="ONI69" s="200"/>
      <c r="ONJ69" s="200"/>
      <c r="ONK69" s="200"/>
      <c r="ONL69" s="200"/>
      <c r="ONM69" s="200"/>
      <c r="ONN69" s="200"/>
      <c r="ONO69" s="200"/>
      <c r="ONP69" s="200"/>
      <c r="ONQ69" s="200"/>
      <c r="ONR69" s="200"/>
      <c r="ONS69" s="200"/>
      <c r="ONT69" s="200"/>
      <c r="ONU69" s="200"/>
      <c r="ONV69" s="200"/>
      <c r="ONW69" s="200"/>
      <c r="ONX69" s="200"/>
      <c r="ONY69" s="200"/>
      <c r="ONZ69" s="200"/>
      <c r="OOA69" s="200"/>
      <c r="OOB69" s="200"/>
      <c r="OOC69" s="200"/>
      <c r="OOD69" s="200"/>
      <c r="OOE69" s="200"/>
      <c r="OOF69" s="200"/>
      <c r="OOG69" s="200"/>
      <c r="OOH69" s="200"/>
      <c r="OOI69" s="200"/>
      <c r="OOJ69" s="200"/>
      <c r="OOK69" s="200"/>
      <c r="OOL69" s="200"/>
      <c r="OOM69" s="200"/>
      <c r="OON69" s="200"/>
      <c r="OOO69" s="200"/>
      <c r="OOP69" s="200"/>
      <c r="OOQ69" s="200"/>
      <c r="OOR69" s="200"/>
      <c r="OOS69" s="200"/>
      <c r="OOT69" s="200"/>
      <c r="OOU69" s="200"/>
      <c r="OOV69" s="200"/>
      <c r="OOW69" s="200"/>
      <c r="OOX69" s="200"/>
      <c r="OOY69" s="200"/>
      <c r="OOZ69" s="200"/>
      <c r="OPA69" s="200"/>
      <c r="OPB69" s="200"/>
      <c r="OPC69" s="200"/>
      <c r="OPD69" s="200"/>
      <c r="OPE69" s="200"/>
      <c r="OPF69" s="200"/>
      <c r="OPG69" s="200"/>
      <c r="OPH69" s="200"/>
      <c r="OPI69" s="200"/>
      <c r="OPJ69" s="200"/>
      <c r="OPK69" s="200"/>
      <c r="OPL69" s="200"/>
      <c r="OPM69" s="200"/>
      <c r="OPN69" s="200"/>
      <c r="OPO69" s="200"/>
      <c r="OPP69" s="200"/>
      <c r="OPQ69" s="200"/>
      <c r="OPR69" s="200"/>
      <c r="OPS69" s="200"/>
      <c r="OPT69" s="200"/>
      <c r="OPU69" s="200"/>
      <c r="OPV69" s="200"/>
      <c r="OPW69" s="200"/>
      <c r="OPX69" s="200"/>
      <c r="OPY69" s="200"/>
      <c r="OPZ69" s="200"/>
      <c r="OQA69" s="200"/>
      <c r="OQB69" s="200"/>
      <c r="OQC69" s="200"/>
      <c r="OQD69" s="200"/>
      <c r="OQE69" s="200"/>
      <c r="OQF69" s="200"/>
      <c r="OQG69" s="200"/>
      <c r="OQH69" s="200"/>
      <c r="OQI69" s="200"/>
      <c r="OQJ69" s="200"/>
      <c r="OQK69" s="200"/>
      <c r="OQL69" s="200"/>
      <c r="OQM69" s="200"/>
      <c r="OQN69" s="200"/>
      <c r="OQO69" s="200"/>
      <c r="OQP69" s="200"/>
      <c r="OQQ69" s="200"/>
      <c r="OQR69" s="200"/>
      <c r="OQS69" s="200"/>
      <c r="OQT69" s="200"/>
      <c r="OQU69" s="200"/>
      <c r="OQV69" s="200"/>
      <c r="OQW69" s="200"/>
      <c r="OQX69" s="200"/>
      <c r="OQY69" s="200"/>
      <c r="OQZ69" s="200"/>
      <c r="ORA69" s="200"/>
      <c r="ORB69" s="200"/>
      <c r="ORC69" s="200"/>
      <c r="ORD69" s="200"/>
      <c r="ORE69" s="200"/>
      <c r="ORF69" s="200"/>
      <c r="ORG69" s="200"/>
      <c r="ORH69" s="200"/>
      <c r="ORI69" s="200"/>
      <c r="ORJ69" s="200"/>
      <c r="ORK69" s="200"/>
      <c r="ORL69" s="200"/>
      <c r="ORM69" s="200"/>
      <c r="ORN69" s="200"/>
      <c r="ORO69" s="200"/>
      <c r="ORP69" s="200"/>
      <c r="ORQ69" s="200"/>
      <c r="ORR69" s="200"/>
      <c r="ORS69" s="200"/>
      <c r="ORT69" s="200"/>
      <c r="ORU69" s="200"/>
      <c r="ORV69" s="200"/>
      <c r="ORW69" s="200"/>
      <c r="ORX69" s="200"/>
      <c r="ORY69" s="200"/>
      <c r="ORZ69" s="200"/>
      <c r="OSA69" s="200"/>
      <c r="OSB69" s="200"/>
      <c r="OSC69" s="200"/>
      <c r="OSD69" s="200"/>
      <c r="OSE69" s="200"/>
      <c r="OSF69" s="200"/>
      <c r="OSG69" s="200"/>
      <c r="OSH69" s="200"/>
      <c r="OSI69" s="200"/>
      <c r="OSJ69" s="200"/>
      <c r="OSK69" s="200"/>
      <c r="OSL69" s="200"/>
      <c r="OSM69" s="200"/>
      <c r="OSN69" s="200"/>
      <c r="OSO69" s="200"/>
      <c r="OSP69" s="200"/>
      <c r="OSQ69" s="200"/>
      <c r="OSR69" s="200"/>
      <c r="OSS69" s="200"/>
      <c r="OST69" s="200"/>
      <c r="OSU69" s="200"/>
      <c r="OSV69" s="200"/>
      <c r="OSW69" s="200"/>
      <c r="OSX69" s="200"/>
      <c r="OSY69" s="200"/>
      <c r="OSZ69" s="200"/>
      <c r="OTA69" s="200"/>
      <c r="OTB69" s="200"/>
      <c r="OTC69" s="200"/>
      <c r="OTD69" s="200"/>
      <c r="OTE69" s="200"/>
      <c r="OTF69" s="200"/>
      <c r="OTG69" s="200"/>
      <c r="OTH69" s="200"/>
      <c r="OTI69" s="200"/>
      <c r="OTJ69" s="200"/>
      <c r="OTK69" s="200"/>
      <c r="OTL69" s="200"/>
      <c r="OTM69" s="200"/>
      <c r="OTN69" s="200"/>
      <c r="OTO69" s="200"/>
      <c r="OTP69" s="200"/>
      <c r="OTQ69" s="200"/>
      <c r="OTR69" s="200"/>
      <c r="OTS69" s="200"/>
      <c r="OTT69" s="200"/>
      <c r="OTU69" s="200"/>
      <c r="OTV69" s="200"/>
      <c r="OTW69" s="200"/>
      <c r="OTX69" s="200"/>
      <c r="OTY69" s="200"/>
      <c r="OTZ69" s="200"/>
      <c r="OUA69" s="200"/>
      <c r="OUB69" s="200"/>
      <c r="OUC69" s="200"/>
      <c r="OUD69" s="200"/>
      <c r="OUE69" s="200"/>
      <c r="OUF69" s="200"/>
      <c r="OUG69" s="200"/>
      <c r="OUH69" s="200"/>
      <c r="OUI69" s="200"/>
      <c r="OUJ69" s="200"/>
      <c r="OUK69" s="200"/>
      <c r="OUL69" s="200"/>
      <c r="OUM69" s="200"/>
      <c r="OUN69" s="200"/>
      <c r="OUO69" s="200"/>
      <c r="OUP69" s="200"/>
      <c r="OUQ69" s="200"/>
      <c r="OUR69" s="200"/>
      <c r="OUS69" s="200"/>
      <c r="OUT69" s="200"/>
      <c r="OUU69" s="200"/>
      <c r="OUV69" s="200"/>
      <c r="OUW69" s="200"/>
      <c r="OUX69" s="200"/>
      <c r="OUY69" s="200"/>
      <c r="OUZ69" s="200"/>
      <c r="OVA69" s="200"/>
      <c r="OVB69" s="200"/>
      <c r="OVC69" s="200"/>
      <c r="OVD69" s="200"/>
      <c r="OVE69" s="200"/>
      <c r="OVF69" s="200"/>
      <c r="OVG69" s="200"/>
      <c r="OVH69" s="200"/>
      <c r="OVI69" s="200"/>
      <c r="OVJ69" s="200"/>
      <c r="OVK69" s="200"/>
      <c r="OVL69" s="200"/>
      <c r="OVM69" s="200"/>
      <c r="OVN69" s="200"/>
      <c r="OVO69" s="200"/>
      <c r="OVP69" s="200"/>
      <c r="OVQ69" s="200"/>
      <c r="OVR69" s="200"/>
      <c r="OVS69" s="200"/>
      <c r="OVT69" s="200"/>
      <c r="OVU69" s="200"/>
      <c r="OVV69" s="200"/>
      <c r="OVW69" s="200"/>
      <c r="OVX69" s="200"/>
      <c r="OVY69" s="200"/>
      <c r="OVZ69" s="200"/>
      <c r="OWA69" s="200"/>
      <c r="OWB69" s="200"/>
      <c r="OWC69" s="200"/>
      <c r="OWD69" s="200"/>
      <c r="OWE69" s="200"/>
      <c r="OWF69" s="200"/>
      <c r="OWG69" s="200"/>
      <c r="OWH69" s="200"/>
      <c r="OWI69" s="200"/>
      <c r="OWJ69" s="200"/>
      <c r="OWK69" s="200"/>
      <c r="OWL69" s="200"/>
      <c r="OWM69" s="200"/>
      <c r="OWN69" s="200"/>
      <c r="OWO69" s="200"/>
      <c r="OWP69" s="200"/>
      <c r="OWQ69" s="200"/>
      <c r="OWR69" s="200"/>
      <c r="OWS69" s="200"/>
      <c r="OWT69" s="200"/>
      <c r="OWU69" s="200"/>
      <c r="OWV69" s="200"/>
      <c r="OWW69" s="200"/>
      <c r="OWX69" s="200"/>
      <c r="OWY69" s="200"/>
      <c r="OWZ69" s="200"/>
      <c r="OXA69" s="200"/>
      <c r="OXB69" s="200"/>
      <c r="OXC69" s="200"/>
      <c r="OXD69" s="200"/>
      <c r="OXE69" s="200"/>
      <c r="OXF69" s="200"/>
      <c r="OXG69" s="200"/>
      <c r="OXH69" s="200"/>
      <c r="OXI69" s="200"/>
      <c r="OXJ69" s="200"/>
      <c r="OXK69" s="200"/>
      <c r="OXL69" s="200"/>
      <c r="OXM69" s="200"/>
      <c r="OXN69" s="200"/>
      <c r="OXO69" s="200"/>
      <c r="OXP69" s="200"/>
      <c r="OXQ69" s="200"/>
      <c r="OXR69" s="200"/>
      <c r="OXS69" s="200"/>
      <c r="OXT69" s="200"/>
      <c r="OXU69" s="200"/>
      <c r="OXV69" s="200"/>
      <c r="OXW69" s="200"/>
      <c r="OXX69" s="200"/>
      <c r="OXY69" s="200"/>
      <c r="OXZ69" s="200"/>
      <c r="OYA69" s="200"/>
      <c r="OYB69" s="200"/>
      <c r="OYC69" s="200"/>
      <c r="OYD69" s="200"/>
      <c r="OYE69" s="200"/>
      <c r="OYF69" s="200"/>
      <c r="OYG69" s="200"/>
      <c r="OYH69" s="200"/>
      <c r="OYI69" s="200"/>
      <c r="OYJ69" s="200"/>
      <c r="OYK69" s="200"/>
      <c r="OYL69" s="200"/>
      <c r="OYM69" s="200"/>
      <c r="OYN69" s="200"/>
      <c r="OYO69" s="200"/>
      <c r="OYP69" s="200"/>
      <c r="OYQ69" s="200"/>
      <c r="OYR69" s="200"/>
      <c r="OYS69" s="200"/>
      <c r="OYT69" s="200"/>
      <c r="OYU69" s="200"/>
      <c r="OYV69" s="200"/>
      <c r="OYW69" s="200"/>
      <c r="OYX69" s="200"/>
      <c r="OYY69" s="200"/>
      <c r="OYZ69" s="200"/>
      <c r="OZA69" s="200"/>
      <c r="OZB69" s="200"/>
      <c r="OZC69" s="200"/>
      <c r="OZD69" s="200"/>
      <c r="OZE69" s="200"/>
      <c r="OZF69" s="200"/>
      <c r="OZG69" s="200"/>
      <c r="OZH69" s="200"/>
      <c r="OZI69" s="200"/>
      <c r="OZJ69" s="200"/>
      <c r="OZK69" s="200"/>
      <c r="OZL69" s="200"/>
      <c r="OZM69" s="200"/>
      <c r="OZN69" s="200"/>
      <c r="OZO69" s="200"/>
      <c r="OZP69" s="200"/>
      <c r="OZQ69" s="200"/>
      <c r="OZR69" s="200"/>
      <c r="OZS69" s="200"/>
      <c r="OZT69" s="200"/>
      <c r="OZU69" s="200"/>
      <c r="OZV69" s="200"/>
      <c r="OZW69" s="200"/>
      <c r="OZX69" s="200"/>
      <c r="OZY69" s="200"/>
      <c r="OZZ69" s="200"/>
      <c r="PAA69" s="200"/>
      <c r="PAB69" s="200"/>
      <c r="PAC69" s="200"/>
      <c r="PAD69" s="200"/>
      <c r="PAE69" s="200"/>
      <c r="PAF69" s="200"/>
      <c r="PAG69" s="200"/>
      <c r="PAH69" s="200"/>
      <c r="PAI69" s="200"/>
      <c r="PAJ69" s="200"/>
      <c r="PAK69" s="200"/>
      <c r="PAL69" s="200"/>
      <c r="PAM69" s="200"/>
      <c r="PAN69" s="200"/>
      <c r="PAO69" s="200"/>
      <c r="PAP69" s="200"/>
      <c r="PAQ69" s="200"/>
      <c r="PAR69" s="200"/>
      <c r="PAS69" s="200"/>
      <c r="PAT69" s="200"/>
      <c r="PAU69" s="200"/>
      <c r="PAV69" s="200"/>
      <c r="PAW69" s="200"/>
      <c r="PAX69" s="200"/>
      <c r="PAY69" s="200"/>
      <c r="PAZ69" s="200"/>
      <c r="PBA69" s="200"/>
      <c r="PBB69" s="200"/>
      <c r="PBC69" s="200"/>
      <c r="PBD69" s="200"/>
      <c r="PBE69" s="200"/>
      <c r="PBF69" s="200"/>
      <c r="PBG69" s="200"/>
      <c r="PBH69" s="200"/>
      <c r="PBI69" s="200"/>
      <c r="PBJ69" s="200"/>
      <c r="PBK69" s="200"/>
      <c r="PBL69" s="200"/>
      <c r="PBM69" s="200"/>
      <c r="PBN69" s="200"/>
      <c r="PBO69" s="200"/>
      <c r="PBP69" s="200"/>
      <c r="PBQ69" s="200"/>
      <c r="PBR69" s="200"/>
      <c r="PBS69" s="200"/>
      <c r="PBT69" s="200"/>
      <c r="PBU69" s="200"/>
      <c r="PBV69" s="200"/>
      <c r="PBW69" s="200"/>
      <c r="PBX69" s="200"/>
      <c r="PBY69" s="200"/>
      <c r="PBZ69" s="200"/>
      <c r="PCA69" s="200"/>
      <c r="PCB69" s="200"/>
      <c r="PCC69" s="200"/>
      <c r="PCD69" s="200"/>
      <c r="PCE69" s="200"/>
      <c r="PCF69" s="200"/>
      <c r="PCG69" s="200"/>
      <c r="PCH69" s="200"/>
      <c r="PCI69" s="200"/>
      <c r="PCJ69" s="200"/>
      <c r="PCK69" s="200"/>
      <c r="PCL69" s="200"/>
      <c r="PCM69" s="200"/>
      <c r="PCN69" s="200"/>
      <c r="PCO69" s="200"/>
      <c r="PCP69" s="200"/>
      <c r="PCQ69" s="200"/>
      <c r="PCR69" s="200"/>
      <c r="PCS69" s="200"/>
      <c r="PCT69" s="200"/>
      <c r="PCU69" s="200"/>
      <c r="PCV69" s="200"/>
      <c r="PCW69" s="200"/>
      <c r="PCX69" s="200"/>
      <c r="PCY69" s="200"/>
      <c r="PCZ69" s="200"/>
      <c r="PDA69" s="200"/>
      <c r="PDB69" s="200"/>
      <c r="PDC69" s="200"/>
      <c r="PDD69" s="200"/>
      <c r="PDE69" s="200"/>
      <c r="PDF69" s="200"/>
      <c r="PDG69" s="200"/>
      <c r="PDH69" s="200"/>
      <c r="PDI69" s="200"/>
      <c r="PDJ69" s="200"/>
      <c r="PDK69" s="200"/>
      <c r="PDL69" s="200"/>
      <c r="PDM69" s="200"/>
      <c r="PDN69" s="200"/>
      <c r="PDO69" s="200"/>
      <c r="PDP69" s="200"/>
      <c r="PDQ69" s="200"/>
      <c r="PDR69" s="200"/>
      <c r="PDS69" s="200"/>
      <c r="PDT69" s="200"/>
      <c r="PDU69" s="200"/>
      <c r="PDV69" s="200"/>
      <c r="PDW69" s="200"/>
      <c r="PDX69" s="200"/>
      <c r="PDY69" s="200"/>
      <c r="PDZ69" s="200"/>
      <c r="PEA69" s="200"/>
      <c r="PEB69" s="200"/>
      <c r="PEC69" s="200"/>
      <c r="PED69" s="200"/>
      <c r="PEE69" s="200"/>
      <c r="PEF69" s="200"/>
      <c r="PEG69" s="200"/>
      <c r="PEH69" s="200"/>
      <c r="PEI69" s="200"/>
      <c r="PEJ69" s="200"/>
      <c r="PEK69" s="200"/>
      <c r="PEL69" s="200"/>
      <c r="PEM69" s="200"/>
      <c r="PEN69" s="200"/>
      <c r="PEO69" s="200"/>
      <c r="PEP69" s="200"/>
      <c r="PEQ69" s="200"/>
      <c r="PER69" s="200"/>
      <c r="PES69" s="200"/>
      <c r="PET69" s="200"/>
      <c r="PEU69" s="200"/>
      <c r="PEV69" s="200"/>
      <c r="PEW69" s="200"/>
      <c r="PEX69" s="200"/>
      <c r="PEY69" s="200"/>
      <c r="PEZ69" s="200"/>
      <c r="PFA69" s="200"/>
      <c r="PFB69" s="200"/>
      <c r="PFC69" s="200"/>
      <c r="PFD69" s="200"/>
      <c r="PFE69" s="200"/>
      <c r="PFF69" s="200"/>
      <c r="PFG69" s="200"/>
      <c r="PFH69" s="200"/>
      <c r="PFI69" s="200"/>
      <c r="PFJ69" s="200"/>
      <c r="PFK69" s="200"/>
      <c r="PFL69" s="200"/>
      <c r="PFM69" s="200"/>
      <c r="PFN69" s="200"/>
      <c r="PFO69" s="200"/>
      <c r="PFP69" s="200"/>
      <c r="PFQ69" s="200"/>
      <c r="PFR69" s="200"/>
      <c r="PFS69" s="200"/>
      <c r="PFT69" s="200"/>
      <c r="PFU69" s="200"/>
      <c r="PFV69" s="200"/>
      <c r="PFW69" s="200"/>
      <c r="PFX69" s="200"/>
      <c r="PFY69" s="200"/>
      <c r="PFZ69" s="200"/>
      <c r="PGA69" s="200"/>
      <c r="PGB69" s="200"/>
      <c r="PGC69" s="200"/>
      <c r="PGD69" s="200"/>
      <c r="PGE69" s="200"/>
      <c r="PGF69" s="200"/>
      <c r="PGG69" s="200"/>
      <c r="PGH69" s="200"/>
      <c r="PGI69" s="200"/>
      <c r="PGJ69" s="200"/>
      <c r="PGK69" s="200"/>
      <c r="PGL69" s="200"/>
      <c r="PGM69" s="200"/>
      <c r="PGN69" s="200"/>
      <c r="PGO69" s="200"/>
      <c r="PGP69" s="200"/>
      <c r="PGQ69" s="200"/>
      <c r="PGR69" s="200"/>
      <c r="PGS69" s="200"/>
      <c r="PGT69" s="200"/>
      <c r="PGU69" s="200"/>
      <c r="PGV69" s="200"/>
      <c r="PGW69" s="200"/>
      <c r="PGX69" s="200"/>
      <c r="PGY69" s="200"/>
      <c r="PGZ69" s="200"/>
      <c r="PHA69" s="200"/>
      <c r="PHB69" s="200"/>
      <c r="PHC69" s="200"/>
      <c r="PHD69" s="200"/>
      <c r="PHE69" s="200"/>
      <c r="PHF69" s="200"/>
      <c r="PHG69" s="200"/>
      <c r="PHH69" s="200"/>
      <c r="PHI69" s="200"/>
      <c r="PHJ69" s="200"/>
      <c r="PHK69" s="200"/>
      <c r="PHL69" s="200"/>
      <c r="PHM69" s="200"/>
      <c r="PHN69" s="200"/>
      <c r="PHO69" s="200"/>
      <c r="PHP69" s="200"/>
      <c r="PHQ69" s="200"/>
      <c r="PHR69" s="200"/>
      <c r="PHS69" s="200"/>
      <c r="PHT69" s="200"/>
      <c r="PHU69" s="200"/>
      <c r="PHV69" s="200"/>
      <c r="PHW69" s="200"/>
      <c r="PHX69" s="200"/>
      <c r="PHY69" s="200"/>
      <c r="PHZ69" s="200"/>
      <c r="PIA69" s="200"/>
      <c r="PIB69" s="200"/>
      <c r="PIC69" s="200"/>
      <c r="PID69" s="200"/>
      <c r="PIE69" s="200"/>
      <c r="PIF69" s="200"/>
      <c r="PIG69" s="200"/>
      <c r="PIH69" s="200"/>
      <c r="PII69" s="200"/>
      <c r="PIJ69" s="200"/>
      <c r="PIK69" s="200"/>
      <c r="PIL69" s="200"/>
      <c r="PIM69" s="200"/>
      <c r="PIN69" s="200"/>
      <c r="PIO69" s="200"/>
      <c r="PIP69" s="200"/>
      <c r="PIQ69" s="200"/>
      <c r="PIR69" s="200"/>
      <c r="PIS69" s="200"/>
      <c r="PIT69" s="200"/>
      <c r="PIU69" s="200"/>
      <c r="PIV69" s="200"/>
      <c r="PIW69" s="200"/>
      <c r="PIX69" s="200"/>
      <c r="PIY69" s="200"/>
      <c r="PIZ69" s="200"/>
      <c r="PJA69" s="200"/>
      <c r="PJB69" s="200"/>
      <c r="PJC69" s="200"/>
      <c r="PJD69" s="200"/>
      <c r="PJE69" s="200"/>
      <c r="PJF69" s="200"/>
      <c r="PJG69" s="200"/>
      <c r="PJH69" s="200"/>
      <c r="PJI69" s="200"/>
      <c r="PJJ69" s="200"/>
      <c r="PJK69" s="200"/>
      <c r="PJL69" s="200"/>
      <c r="PJM69" s="200"/>
      <c r="PJN69" s="200"/>
      <c r="PJO69" s="200"/>
      <c r="PJP69" s="200"/>
      <c r="PJQ69" s="200"/>
      <c r="PJR69" s="200"/>
      <c r="PJS69" s="200"/>
      <c r="PJT69" s="200"/>
      <c r="PJU69" s="200"/>
      <c r="PJV69" s="200"/>
      <c r="PJW69" s="200"/>
      <c r="PJX69" s="200"/>
      <c r="PJY69" s="200"/>
      <c r="PJZ69" s="200"/>
      <c r="PKA69" s="200"/>
      <c r="PKB69" s="200"/>
      <c r="PKC69" s="200"/>
      <c r="PKD69" s="200"/>
      <c r="PKE69" s="200"/>
      <c r="PKF69" s="200"/>
      <c r="PKG69" s="200"/>
      <c r="PKH69" s="200"/>
      <c r="PKI69" s="200"/>
      <c r="PKJ69" s="200"/>
      <c r="PKK69" s="200"/>
      <c r="PKL69" s="200"/>
      <c r="PKM69" s="200"/>
      <c r="PKN69" s="200"/>
      <c r="PKO69" s="200"/>
      <c r="PKP69" s="200"/>
      <c r="PKQ69" s="200"/>
      <c r="PKR69" s="200"/>
      <c r="PKS69" s="200"/>
      <c r="PKT69" s="200"/>
      <c r="PKU69" s="200"/>
      <c r="PKV69" s="200"/>
      <c r="PKW69" s="200"/>
      <c r="PKX69" s="200"/>
      <c r="PKY69" s="200"/>
      <c r="PKZ69" s="200"/>
      <c r="PLA69" s="200"/>
      <c r="PLB69" s="200"/>
      <c r="PLC69" s="200"/>
      <c r="PLD69" s="200"/>
      <c r="PLE69" s="200"/>
      <c r="PLF69" s="200"/>
      <c r="PLG69" s="200"/>
      <c r="PLH69" s="200"/>
      <c r="PLI69" s="200"/>
      <c r="PLJ69" s="200"/>
      <c r="PLK69" s="200"/>
      <c r="PLL69" s="200"/>
      <c r="PLM69" s="200"/>
      <c r="PLN69" s="200"/>
      <c r="PLO69" s="200"/>
      <c r="PLP69" s="200"/>
      <c r="PLQ69" s="200"/>
      <c r="PLR69" s="200"/>
      <c r="PLS69" s="200"/>
      <c r="PLT69" s="200"/>
      <c r="PLU69" s="200"/>
      <c r="PLV69" s="200"/>
      <c r="PLW69" s="200"/>
      <c r="PLX69" s="200"/>
      <c r="PLY69" s="200"/>
      <c r="PLZ69" s="200"/>
      <c r="PMA69" s="200"/>
      <c r="PMB69" s="200"/>
      <c r="PMC69" s="200"/>
      <c r="PMD69" s="200"/>
      <c r="PME69" s="200"/>
      <c r="PMF69" s="200"/>
      <c r="PMG69" s="200"/>
      <c r="PMH69" s="200"/>
      <c r="PMI69" s="200"/>
      <c r="PMJ69" s="200"/>
      <c r="PMK69" s="200"/>
      <c r="PML69" s="200"/>
      <c r="PMM69" s="200"/>
      <c r="PMN69" s="200"/>
      <c r="PMO69" s="200"/>
      <c r="PMP69" s="200"/>
      <c r="PMQ69" s="200"/>
      <c r="PMR69" s="200"/>
      <c r="PMS69" s="200"/>
      <c r="PMT69" s="200"/>
      <c r="PMU69" s="200"/>
      <c r="PMV69" s="200"/>
      <c r="PMW69" s="200"/>
      <c r="PMX69" s="200"/>
      <c r="PMY69" s="200"/>
      <c r="PMZ69" s="200"/>
      <c r="PNA69" s="200"/>
      <c r="PNB69" s="200"/>
      <c r="PNC69" s="200"/>
      <c r="PND69" s="200"/>
      <c r="PNE69" s="200"/>
      <c r="PNF69" s="200"/>
      <c r="PNG69" s="200"/>
      <c r="PNH69" s="200"/>
      <c r="PNI69" s="200"/>
      <c r="PNJ69" s="200"/>
      <c r="PNK69" s="200"/>
      <c r="PNL69" s="200"/>
      <c r="PNM69" s="200"/>
      <c r="PNN69" s="200"/>
      <c r="PNO69" s="200"/>
      <c r="PNP69" s="200"/>
      <c r="PNQ69" s="200"/>
      <c r="PNR69" s="200"/>
      <c r="PNS69" s="200"/>
      <c r="PNT69" s="200"/>
      <c r="PNU69" s="200"/>
      <c r="PNV69" s="200"/>
      <c r="PNW69" s="200"/>
      <c r="PNX69" s="200"/>
      <c r="PNY69" s="200"/>
      <c r="PNZ69" s="200"/>
      <c r="POA69" s="200"/>
      <c r="POB69" s="200"/>
      <c r="POC69" s="200"/>
      <c r="POD69" s="200"/>
      <c r="POE69" s="200"/>
      <c r="POF69" s="200"/>
      <c r="POG69" s="200"/>
      <c r="POH69" s="200"/>
      <c r="POI69" s="200"/>
      <c r="POJ69" s="200"/>
      <c r="POK69" s="200"/>
      <c r="POL69" s="200"/>
      <c r="POM69" s="200"/>
      <c r="PON69" s="200"/>
      <c r="POO69" s="200"/>
      <c r="POP69" s="200"/>
      <c r="POQ69" s="200"/>
      <c r="POR69" s="200"/>
      <c r="POS69" s="200"/>
      <c r="POT69" s="200"/>
      <c r="POU69" s="200"/>
      <c r="POV69" s="200"/>
      <c r="POW69" s="200"/>
      <c r="POX69" s="200"/>
      <c r="POY69" s="200"/>
      <c r="POZ69" s="200"/>
      <c r="PPA69" s="200"/>
      <c r="PPB69" s="200"/>
      <c r="PPC69" s="200"/>
      <c r="PPD69" s="200"/>
      <c r="PPE69" s="200"/>
      <c r="PPF69" s="200"/>
      <c r="PPG69" s="200"/>
      <c r="PPH69" s="200"/>
      <c r="PPI69" s="200"/>
      <c r="PPJ69" s="200"/>
      <c r="PPK69" s="200"/>
      <c r="PPL69" s="200"/>
      <c r="PPM69" s="200"/>
      <c r="PPN69" s="200"/>
      <c r="PPO69" s="200"/>
      <c r="PPP69" s="200"/>
      <c r="PPQ69" s="200"/>
      <c r="PPR69" s="200"/>
      <c r="PPS69" s="200"/>
      <c r="PPT69" s="200"/>
      <c r="PPU69" s="200"/>
      <c r="PPV69" s="200"/>
      <c r="PPW69" s="200"/>
      <c r="PPX69" s="200"/>
      <c r="PPY69" s="200"/>
      <c r="PPZ69" s="200"/>
      <c r="PQA69" s="200"/>
      <c r="PQB69" s="200"/>
      <c r="PQC69" s="200"/>
      <c r="PQD69" s="200"/>
      <c r="PQE69" s="200"/>
      <c r="PQF69" s="200"/>
      <c r="PQG69" s="200"/>
      <c r="PQH69" s="200"/>
      <c r="PQI69" s="200"/>
      <c r="PQJ69" s="200"/>
      <c r="PQK69" s="200"/>
      <c r="PQL69" s="200"/>
      <c r="PQM69" s="200"/>
      <c r="PQN69" s="200"/>
      <c r="PQO69" s="200"/>
      <c r="PQP69" s="200"/>
      <c r="PQQ69" s="200"/>
      <c r="PQR69" s="200"/>
      <c r="PQS69" s="200"/>
      <c r="PQT69" s="200"/>
      <c r="PQU69" s="200"/>
      <c r="PQV69" s="200"/>
      <c r="PQW69" s="200"/>
      <c r="PQX69" s="200"/>
      <c r="PQY69" s="200"/>
      <c r="PQZ69" s="200"/>
      <c r="PRA69" s="200"/>
      <c r="PRB69" s="200"/>
      <c r="PRC69" s="200"/>
      <c r="PRD69" s="200"/>
      <c r="PRE69" s="200"/>
      <c r="PRF69" s="200"/>
      <c r="PRG69" s="200"/>
      <c r="PRH69" s="200"/>
      <c r="PRI69" s="200"/>
      <c r="PRJ69" s="200"/>
      <c r="PRK69" s="200"/>
      <c r="PRL69" s="200"/>
      <c r="PRM69" s="200"/>
      <c r="PRN69" s="200"/>
      <c r="PRO69" s="200"/>
      <c r="PRP69" s="200"/>
      <c r="PRQ69" s="200"/>
      <c r="PRR69" s="200"/>
      <c r="PRS69" s="200"/>
      <c r="PRT69" s="200"/>
      <c r="PRU69" s="200"/>
      <c r="PRV69" s="200"/>
      <c r="PRW69" s="200"/>
      <c r="PRX69" s="200"/>
      <c r="PRY69" s="200"/>
      <c r="PRZ69" s="200"/>
      <c r="PSA69" s="200"/>
      <c r="PSB69" s="200"/>
      <c r="PSC69" s="200"/>
      <c r="PSD69" s="200"/>
      <c r="PSE69" s="200"/>
      <c r="PSF69" s="200"/>
      <c r="PSG69" s="200"/>
      <c r="PSH69" s="200"/>
      <c r="PSI69" s="200"/>
      <c r="PSJ69" s="200"/>
      <c r="PSK69" s="200"/>
      <c r="PSL69" s="200"/>
      <c r="PSM69" s="200"/>
      <c r="PSN69" s="200"/>
      <c r="PSO69" s="200"/>
      <c r="PSP69" s="200"/>
      <c r="PSQ69" s="200"/>
      <c r="PSR69" s="200"/>
      <c r="PSS69" s="200"/>
      <c r="PST69" s="200"/>
      <c r="PSU69" s="200"/>
      <c r="PSV69" s="200"/>
      <c r="PSW69" s="200"/>
      <c r="PSX69" s="200"/>
      <c r="PSY69" s="200"/>
      <c r="PSZ69" s="200"/>
      <c r="PTA69" s="200"/>
      <c r="PTB69" s="200"/>
      <c r="PTC69" s="200"/>
      <c r="PTD69" s="200"/>
      <c r="PTE69" s="200"/>
      <c r="PTF69" s="200"/>
      <c r="PTG69" s="200"/>
      <c r="PTH69" s="200"/>
      <c r="PTI69" s="200"/>
      <c r="PTJ69" s="200"/>
      <c r="PTK69" s="200"/>
      <c r="PTL69" s="200"/>
      <c r="PTM69" s="200"/>
      <c r="PTN69" s="200"/>
      <c r="PTO69" s="200"/>
      <c r="PTP69" s="200"/>
      <c r="PTQ69" s="200"/>
      <c r="PTR69" s="200"/>
      <c r="PTS69" s="200"/>
      <c r="PTT69" s="200"/>
      <c r="PTU69" s="200"/>
      <c r="PTV69" s="200"/>
      <c r="PTW69" s="200"/>
      <c r="PTX69" s="200"/>
      <c r="PTY69" s="200"/>
      <c r="PTZ69" s="200"/>
      <c r="PUA69" s="200"/>
      <c r="PUB69" s="200"/>
      <c r="PUC69" s="200"/>
      <c r="PUD69" s="200"/>
      <c r="PUE69" s="200"/>
      <c r="PUF69" s="200"/>
      <c r="PUG69" s="200"/>
      <c r="PUH69" s="200"/>
      <c r="PUI69" s="200"/>
      <c r="PUJ69" s="200"/>
      <c r="PUK69" s="200"/>
      <c r="PUL69" s="200"/>
      <c r="PUM69" s="200"/>
      <c r="PUN69" s="200"/>
      <c r="PUO69" s="200"/>
      <c r="PUP69" s="200"/>
      <c r="PUQ69" s="200"/>
      <c r="PUR69" s="200"/>
      <c r="PUS69" s="200"/>
      <c r="PUT69" s="200"/>
      <c r="PUU69" s="200"/>
      <c r="PUV69" s="200"/>
      <c r="PUW69" s="200"/>
      <c r="PUX69" s="200"/>
      <c r="PUY69" s="200"/>
      <c r="PUZ69" s="200"/>
      <c r="PVA69" s="200"/>
      <c r="PVB69" s="200"/>
      <c r="PVC69" s="200"/>
      <c r="PVD69" s="200"/>
      <c r="PVE69" s="200"/>
      <c r="PVF69" s="200"/>
      <c r="PVG69" s="200"/>
      <c r="PVH69" s="200"/>
      <c r="PVI69" s="200"/>
      <c r="PVJ69" s="200"/>
      <c r="PVK69" s="200"/>
      <c r="PVL69" s="200"/>
      <c r="PVM69" s="200"/>
      <c r="PVN69" s="200"/>
      <c r="PVO69" s="200"/>
      <c r="PVP69" s="200"/>
      <c r="PVQ69" s="200"/>
      <c r="PVR69" s="200"/>
      <c r="PVS69" s="200"/>
      <c r="PVT69" s="200"/>
      <c r="PVU69" s="200"/>
      <c r="PVV69" s="200"/>
      <c r="PVW69" s="200"/>
      <c r="PVX69" s="200"/>
      <c r="PVY69" s="200"/>
      <c r="PVZ69" s="200"/>
      <c r="PWA69" s="200"/>
      <c r="PWB69" s="200"/>
      <c r="PWC69" s="200"/>
      <c r="PWD69" s="200"/>
      <c r="PWE69" s="200"/>
      <c r="PWF69" s="200"/>
      <c r="PWG69" s="200"/>
      <c r="PWH69" s="200"/>
      <c r="PWI69" s="200"/>
      <c r="PWJ69" s="200"/>
      <c r="PWK69" s="200"/>
      <c r="PWL69" s="200"/>
      <c r="PWM69" s="200"/>
      <c r="PWN69" s="200"/>
      <c r="PWO69" s="200"/>
      <c r="PWP69" s="200"/>
      <c r="PWQ69" s="200"/>
      <c r="PWR69" s="200"/>
      <c r="PWS69" s="200"/>
      <c r="PWT69" s="200"/>
      <c r="PWU69" s="200"/>
      <c r="PWV69" s="200"/>
      <c r="PWW69" s="200"/>
      <c r="PWX69" s="200"/>
      <c r="PWY69" s="200"/>
      <c r="PWZ69" s="200"/>
      <c r="PXA69" s="200"/>
      <c r="PXB69" s="200"/>
      <c r="PXC69" s="200"/>
      <c r="PXD69" s="200"/>
      <c r="PXE69" s="200"/>
      <c r="PXF69" s="200"/>
      <c r="PXG69" s="200"/>
      <c r="PXH69" s="200"/>
      <c r="PXI69" s="200"/>
      <c r="PXJ69" s="200"/>
      <c r="PXK69" s="200"/>
      <c r="PXL69" s="200"/>
      <c r="PXM69" s="200"/>
      <c r="PXN69" s="200"/>
      <c r="PXO69" s="200"/>
      <c r="PXP69" s="200"/>
      <c r="PXQ69" s="200"/>
      <c r="PXR69" s="200"/>
      <c r="PXS69" s="200"/>
      <c r="PXT69" s="200"/>
      <c r="PXU69" s="200"/>
      <c r="PXV69" s="200"/>
      <c r="PXW69" s="200"/>
      <c r="PXX69" s="200"/>
      <c r="PXY69" s="200"/>
      <c r="PXZ69" s="200"/>
      <c r="PYA69" s="200"/>
      <c r="PYB69" s="200"/>
      <c r="PYC69" s="200"/>
      <c r="PYD69" s="200"/>
      <c r="PYE69" s="200"/>
      <c r="PYF69" s="200"/>
      <c r="PYG69" s="200"/>
      <c r="PYH69" s="200"/>
      <c r="PYI69" s="200"/>
      <c r="PYJ69" s="200"/>
      <c r="PYK69" s="200"/>
      <c r="PYL69" s="200"/>
      <c r="PYM69" s="200"/>
      <c r="PYN69" s="200"/>
      <c r="PYO69" s="200"/>
      <c r="PYP69" s="200"/>
      <c r="PYQ69" s="200"/>
      <c r="PYR69" s="200"/>
      <c r="PYS69" s="200"/>
      <c r="PYT69" s="200"/>
      <c r="PYU69" s="200"/>
      <c r="PYV69" s="200"/>
      <c r="PYW69" s="200"/>
      <c r="PYX69" s="200"/>
      <c r="PYY69" s="200"/>
      <c r="PYZ69" s="200"/>
      <c r="PZA69" s="200"/>
      <c r="PZB69" s="200"/>
      <c r="PZC69" s="200"/>
      <c r="PZD69" s="200"/>
      <c r="PZE69" s="200"/>
      <c r="PZF69" s="200"/>
      <c r="PZG69" s="200"/>
      <c r="PZH69" s="200"/>
      <c r="PZI69" s="200"/>
      <c r="PZJ69" s="200"/>
      <c r="PZK69" s="200"/>
      <c r="PZL69" s="200"/>
      <c r="PZM69" s="200"/>
      <c r="PZN69" s="200"/>
      <c r="PZO69" s="200"/>
      <c r="PZP69" s="200"/>
      <c r="PZQ69" s="200"/>
      <c r="PZR69" s="200"/>
      <c r="PZS69" s="200"/>
      <c r="PZT69" s="200"/>
      <c r="PZU69" s="200"/>
      <c r="PZV69" s="200"/>
      <c r="PZW69" s="200"/>
      <c r="PZX69" s="200"/>
      <c r="PZY69" s="200"/>
      <c r="PZZ69" s="200"/>
      <c r="QAA69" s="200"/>
      <c r="QAB69" s="200"/>
      <c r="QAC69" s="200"/>
      <c r="QAD69" s="200"/>
      <c r="QAE69" s="200"/>
      <c r="QAF69" s="200"/>
      <c r="QAG69" s="200"/>
      <c r="QAH69" s="200"/>
      <c r="QAI69" s="200"/>
      <c r="QAJ69" s="200"/>
      <c r="QAK69" s="200"/>
      <c r="QAL69" s="200"/>
      <c r="QAM69" s="200"/>
      <c r="QAN69" s="200"/>
      <c r="QAO69" s="200"/>
      <c r="QAP69" s="200"/>
      <c r="QAQ69" s="200"/>
      <c r="QAR69" s="200"/>
      <c r="QAS69" s="200"/>
      <c r="QAT69" s="200"/>
      <c r="QAU69" s="200"/>
      <c r="QAV69" s="200"/>
      <c r="QAW69" s="200"/>
      <c r="QAX69" s="200"/>
      <c r="QAY69" s="200"/>
      <c r="QAZ69" s="200"/>
      <c r="QBA69" s="200"/>
      <c r="QBB69" s="200"/>
      <c r="QBC69" s="200"/>
      <c r="QBD69" s="200"/>
      <c r="QBE69" s="200"/>
      <c r="QBF69" s="200"/>
      <c r="QBG69" s="200"/>
      <c r="QBH69" s="200"/>
      <c r="QBI69" s="200"/>
      <c r="QBJ69" s="200"/>
      <c r="QBK69" s="200"/>
      <c r="QBL69" s="200"/>
      <c r="QBM69" s="200"/>
      <c r="QBN69" s="200"/>
      <c r="QBO69" s="200"/>
      <c r="QBP69" s="200"/>
      <c r="QBQ69" s="200"/>
      <c r="QBR69" s="200"/>
      <c r="QBS69" s="200"/>
      <c r="QBT69" s="200"/>
      <c r="QBU69" s="200"/>
      <c r="QBV69" s="200"/>
      <c r="QBW69" s="200"/>
      <c r="QBX69" s="200"/>
      <c r="QBY69" s="200"/>
      <c r="QBZ69" s="200"/>
      <c r="QCA69" s="200"/>
      <c r="QCB69" s="200"/>
      <c r="QCC69" s="200"/>
      <c r="QCD69" s="200"/>
      <c r="QCE69" s="200"/>
      <c r="QCF69" s="200"/>
      <c r="QCG69" s="200"/>
      <c r="QCH69" s="200"/>
      <c r="QCI69" s="200"/>
      <c r="QCJ69" s="200"/>
      <c r="QCK69" s="200"/>
      <c r="QCL69" s="200"/>
      <c r="QCM69" s="200"/>
      <c r="QCN69" s="200"/>
      <c r="QCO69" s="200"/>
      <c r="QCP69" s="200"/>
      <c r="QCQ69" s="200"/>
      <c r="QCR69" s="200"/>
      <c r="QCS69" s="200"/>
      <c r="QCT69" s="200"/>
      <c r="QCU69" s="200"/>
      <c r="QCV69" s="200"/>
      <c r="QCW69" s="200"/>
      <c r="QCX69" s="200"/>
      <c r="QCY69" s="200"/>
      <c r="QCZ69" s="200"/>
      <c r="QDA69" s="200"/>
      <c r="QDB69" s="200"/>
      <c r="QDC69" s="200"/>
      <c r="QDD69" s="200"/>
      <c r="QDE69" s="200"/>
      <c r="QDF69" s="200"/>
      <c r="QDG69" s="200"/>
      <c r="QDH69" s="200"/>
      <c r="QDI69" s="200"/>
      <c r="QDJ69" s="200"/>
      <c r="QDK69" s="200"/>
      <c r="QDL69" s="200"/>
      <c r="QDM69" s="200"/>
      <c r="QDN69" s="200"/>
      <c r="QDO69" s="200"/>
      <c r="QDP69" s="200"/>
      <c r="QDQ69" s="200"/>
      <c r="QDR69" s="200"/>
      <c r="QDS69" s="200"/>
      <c r="QDT69" s="200"/>
      <c r="QDU69" s="200"/>
      <c r="QDV69" s="200"/>
      <c r="QDW69" s="200"/>
      <c r="QDX69" s="200"/>
      <c r="QDY69" s="200"/>
      <c r="QDZ69" s="200"/>
      <c r="QEA69" s="200"/>
      <c r="QEB69" s="200"/>
      <c r="QEC69" s="200"/>
      <c r="QED69" s="200"/>
      <c r="QEE69" s="200"/>
      <c r="QEF69" s="200"/>
      <c r="QEG69" s="200"/>
      <c r="QEH69" s="200"/>
      <c r="QEI69" s="200"/>
      <c r="QEJ69" s="200"/>
      <c r="QEK69" s="200"/>
      <c r="QEL69" s="200"/>
      <c r="QEM69" s="200"/>
      <c r="QEN69" s="200"/>
      <c r="QEO69" s="200"/>
      <c r="QEP69" s="200"/>
      <c r="QEQ69" s="200"/>
      <c r="QER69" s="200"/>
      <c r="QES69" s="200"/>
      <c r="QET69" s="200"/>
      <c r="QEU69" s="200"/>
      <c r="QEV69" s="200"/>
      <c r="QEW69" s="200"/>
      <c r="QEX69" s="200"/>
      <c r="QEY69" s="200"/>
      <c r="QEZ69" s="200"/>
      <c r="QFA69" s="200"/>
      <c r="QFB69" s="200"/>
      <c r="QFC69" s="200"/>
      <c r="QFD69" s="200"/>
      <c r="QFE69" s="200"/>
      <c r="QFF69" s="200"/>
      <c r="QFG69" s="200"/>
      <c r="QFH69" s="200"/>
      <c r="QFI69" s="200"/>
      <c r="QFJ69" s="200"/>
      <c r="QFK69" s="200"/>
      <c r="QFL69" s="200"/>
      <c r="QFM69" s="200"/>
      <c r="QFN69" s="200"/>
      <c r="QFO69" s="200"/>
      <c r="QFP69" s="200"/>
      <c r="QFQ69" s="200"/>
      <c r="QFR69" s="200"/>
      <c r="QFS69" s="200"/>
      <c r="QFT69" s="200"/>
      <c r="QFU69" s="200"/>
      <c r="QFV69" s="200"/>
      <c r="QFW69" s="200"/>
      <c r="QFX69" s="200"/>
      <c r="QFY69" s="200"/>
      <c r="QFZ69" s="200"/>
      <c r="QGA69" s="200"/>
      <c r="QGB69" s="200"/>
      <c r="QGC69" s="200"/>
      <c r="QGD69" s="200"/>
      <c r="QGE69" s="200"/>
      <c r="QGF69" s="200"/>
      <c r="QGG69" s="200"/>
      <c r="QGH69" s="200"/>
      <c r="QGI69" s="200"/>
      <c r="QGJ69" s="200"/>
      <c r="QGK69" s="200"/>
      <c r="QGL69" s="200"/>
      <c r="QGM69" s="200"/>
      <c r="QGN69" s="200"/>
      <c r="QGO69" s="200"/>
      <c r="QGP69" s="200"/>
      <c r="QGQ69" s="200"/>
      <c r="QGR69" s="200"/>
      <c r="QGS69" s="200"/>
      <c r="QGT69" s="200"/>
      <c r="QGU69" s="200"/>
      <c r="QGV69" s="200"/>
      <c r="QGW69" s="200"/>
      <c r="QGX69" s="200"/>
      <c r="QGY69" s="200"/>
      <c r="QGZ69" s="200"/>
      <c r="QHA69" s="200"/>
      <c r="QHB69" s="200"/>
      <c r="QHC69" s="200"/>
      <c r="QHD69" s="200"/>
      <c r="QHE69" s="200"/>
      <c r="QHF69" s="200"/>
      <c r="QHG69" s="200"/>
      <c r="QHH69" s="200"/>
      <c r="QHI69" s="200"/>
      <c r="QHJ69" s="200"/>
      <c r="QHK69" s="200"/>
      <c r="QHL69" s="200"/>
      <c r="QHM69" s="200"/>
      <c r="QHN69" s="200"/>
      <c r="QHO69" s="200"/>
      <c r="QHP69" s="200"/>
      <c r="QHQ69" s="200"/>
      <c r="QHR69" s="200"/>
      <c r="QHS69" s="200"/>
      <c r="QHT69" s="200"/>
      <c r="QHU69" s="200"/>
      <c r="QHV69" s="200"/>
      <c r="QHW69" s="200"/>
      <c r="QHX69" s="200"/>
      <c r="QHY69" s="200"/>
      <c r="QHZ69" s="200"/>
      <c r="QIA69" s="200"/>
      <c r="QIB69" s="200"/>
      <c r="QIC69" s="200"/>
      <c r="QID69" s="200"/>
      <c r="QIE69" s="200"/>
      <c r="QIF69" s="200"/>
      <c r="QIG69" s="200"/>
      <c r="QIH69" s="200"/>
      <c r="QII69" s="200"/>
      <c r="QIJ69" s="200"/>
      <c r="QIK69" s="200"/>
      <c r="QIL69" s="200"/>
      <c r="QIM69" s="200"/>
      <c r="QIN69" s="200"/>
      <c r="QIO69" s="200"/>
      <c r="QIP69" s="200"/>
      <c r="QIQ69" s="200"/>
      <c r="QIR69" s="200"/>
      <c r="QIS69" s="200"/>
      <c r="QIT69" s="200"/>
      <c r="QIU69" s="200"/>
      <c r="QIV69" s="200"/>
      <c r="QIW69" s="200"/>
      <c r="QIX69" s="200"/>
      <c r="QIY69" s="200"/>
      <c r="QIZ69" s="200"/>
      <c r="QJA69" s="200"/>
      <c r="QJB69" s="200"/>
      <c r="QJC69" s="200"/>
      <c r="QJD69" s="200"/>
      <c r="QJE69" s="200"/>
      <c r="QJF69" s="200"/>
      <c r="QJG69" s="200"/>
      <c r="QJH69" s="200"/>
      <c r="QJI69" s="200"/>
      <c r="QJJ69" s="200"/>
      <c r="QJK69" s="200"/>
      <c r="QJL69" s="200"/>
      <c r="QJM69" s="200"/>
      <c r="QJN69" s="200"/>
      <c r="QJO69" s="200"/>
      <c r="QJP69" s="200"/>
      <c r="QJQ69" s="200"/>
      <c r="QJR69" s="200"/>
      <c r="QJS69" s="200"/>
      <c r="QJT69" s="200"/>
      <c r="QJU69" s="200"/>
      <c r="QJV69" s="200"/>
      <c r="QJW69" s="200"/>
      <c r="QJX69" s="200"/>
      <c r="QJY69" s="200"/>
      <c r="QJZ69" s="200"/>
      <c r="QKA69" s="200"/>
      <c r="QKB69" s="200"/>
      <c r="QKC69" s="200"/>
      <c r="QKD69" s="200"/>
      <c r="QKE69" s="200"/>
      <c r="QKF69" s="200"/>
      <c r="QKG69" s="200"/>
      <c r="QKH69" s="200"/>
      <c r="QKI69" s="200"/>
      <c r="QKJ69" s="200"/>
      <c r="QKK69" s="200"/>
      <c r="QKL69" s="200"/>
      <c r="QKM69" s="200"/>
      <c r="QKN69" s="200"/>
      <c r="QKO69" s="200"/>
      <c r="QKP69" s="200"/>
      <c r="QKQ69" s="200"/>
      <c r="QKR69" s="200"/>
      <c r="QKS69" s="200"/>
      <c r="QKT69" s="200"/>
      <c r="QKU69" s="200"/>
      <c r="QKV69" s="200"/>
      <c r="QKW69" s="200"/>
      <c r="QKX69" s="200"/>
      <c r="QKY69" s="200"/>
      <c r="QKZ69" s="200"/>
      <c r="QLA69" s="200"/>
      <c r="QLB69" s="200"/>
      <c r="QLC69" s="200"/>
      <c r="QLD69" s="200"/>
      <c r="QLE69" s="200"/>
      <c r="QLF69" s="200"/>
      <c r="QLG69" s="200"/>
      <c r="QLH69" s="200"/>
      <c r="QLI69" s="200"/>
      <c r="QLJ69" s="200"/>
      <c r="QLK69" s="200"/>
      <c r="QLL69" s="200"/>
      <c r="QLM69" s="200"/>
      <c r="QLN69" s="200"/>
      <c r="QLO69" s="200"/>
      <c r="QLP69" s="200"/>
      <c r="QLQ69" s="200"/>
      <c r="QLR69" s="200"/>
      <c r="QLS69" s="200"/>
      <c r="QLT69" s="200"/>
      <c r="QLU69" s="200"/>
      <c r="QLV69" s="200"/>
      <c r="QLW69" s="200"/>
      <c r="QLX69" s="200"/>
      <c r="QLY69" s="200"/>
      <c r="QLZ69" s="200"/>
      <c r="QMA69" s="200"/>
      <c r="QMB69" s="200"/>
      <c r="QMC69" s="200"/>
      <c r="QMD69" s="200"/>
      <c r="QME69" s="200"/>
      <c r="QMF69" s="200"/>
      <c r="QMG69" s="200"/>
      <c r="QMH69" s="200"/>
      <c r="QMI69" s="200"/>
      <c r="QMJ69" s="200"/>
      <c r="QMK69" s="200"/>
      <c r="QML69" s="200"/>
      <c r="QMM69" s="200"/>
      <c r="QMN69" s="200"/>
      <c r="QMO69" s="200"/>
      <c r="QMP69" s="200"/>
      <c r="QMQ69" s="200"/>
      <c r="QMR69" s="200"/>
      <c r="QMS69" s="200"/>
      <c r="QMT69" s="200"/>
      <c r="QMU69" s="200"/>
      <c r="QMV69" s="200"/>
      <c r="QMW69" s="200"/>
      <c r="QMX69" s="200"/>
      <c r="QMY69" s="200"/>
      <c r="QMZ69" s="200"/>
      <c r="QNA69" s="200"/>
      <c r="QNB69" s="200"/>
      <c r="QNC69" s="200"/>
      <c r="QND69" s="200"/>
      <c r="QNE69" s="200"/>
      <c r="QNF69" s="200"/>
      <c r="QNG69" s="200"/>
      <c r="QNH69" s="200"/>
      <c r="QNI69" s="200"/>
      <c r="QNJ69" s="200"/>
      <c r="QNK69" s="200"/>
      <c r="QNL69" s="200"/>
      <c r="QNM69" s="200"/>
      <c r="QNN69" s="200"/>
      <c r="QNO69" s="200"/>
      <c r="QNP69" s="200"/>
      <c r="QNQ69" s="200"/>
      <c r="QNR69" s="200"/>
      <c r="QNS69" s="200"/>
      <c r="QNT69" s="200"/>
      <c r="QNU69" s="200"/>
      <c r="QNV69" s="200"/>
      <c r="QNW69" s="200"/>
      <c r="QNX69" s="200"/>
      <c r="QNY69" s="200"/>
      <c r="QNZ69" s="200"/>
      <c r="QOA69" s="200"/>
      <c r="QOB69" s="200"/>
      <c r="QOC69" s="200"/>
      <c r="QOD69" s="200"/>
      <c r="QOE69" s="200"/>
      <c r="QOF69" s="200"/>
      <c r="QOG69" s="200"/>
      <c r="QOH69" s="200"/>
      <c r="QOI69" s="200"/>
      <c r="QOJ69" s="200"/>
      <c r="QOK69" s="200"/>
      <c r="QOL69" s="200"/>
      <c r="QOM69" s="200"/>
      <c r="QON69" s="200"/>
      <c r="QOO69" s="200"/>
      <c r="QOP69" s="200"/>
      <c r="QOQ69" s="200"/>
      <c r="QOR69" s="200"/>
      <c r="QOS69" s="200"/>
      <c r="QOT69" s="200"/>
      <c r="QOU69" s="200"/>
      <c r="QOV69" s="200"/>
      <c r="QOW69" s="200"/>
      <c r="QOX69" s="200"/>
      <c r="QOY69" s="200"/>
      <c r="QOZ69" s="200"/>
      <c r="QPA69" s="200"/>
      <c r="QPB69" s="200"/>
      <c r="QPC69" s="200"/>
      <c r="QPD69" s="200"/>
      <c r="QPE69" s="200"/>
      <c r="QPF69" s="200"/>
      <c r="QPG69" s="200"/>
      <c r="QPH69" s="200"/>
      <c r="QPI69" s="200"/>
      <c r="QPJ69" s="200"/>
      <c r="QPK69" s="200"/>
      <c r="QPL69" s="200"/>
      <c r="QPM69" s="200"/>
      <c r="QPN69" s="200"/>
      <c r="QPO69" s="200"/>
      <c r="QPP69" s="200"/>
      <c r="QPQ69" s="200"/>
      <c r="QPR69" s="200"/>
      <c r="QPS69" s="200"/>
      <c r="QPT69" s="200"/>
      <c r="QPU69" s="200"/>
      <c r="QPV69" s="200"/>
      <c r="QPW69" s="200"/>
      <c r="QPX69" s="200"/>
      <c r="QPY69" s="200"/>
      <c r="QPZ69" s="200"/>
      <c r="QQA69" s="200"/>
      <c r="QQB69" s="200"/>
      <c r="QQC69" s="200"/>
      <c r="QQD69" s="200"/>
      <c r="QQE69" s="200"/>
      <c r="QQF69" s="200"/>
      <c r="QQG69" s="200"/>
      <c r="QQH69" s="200"/>
      <c r="QQI69" s="200"/>
      <c r="QQJ69" s="200"/>
      <c r="QQK69" s="200"/>
      <c r="QQL69" s="200"/>
      <c r="QQM69" s="200"/>
      <c r="QQN69" s="200"/>
      <c r="QQO69" s="200"/>
      <c r="QQP69" s="200"/>
      <c r="QQQ69" s="200"/>
      <c r="QQR69" s="200"/>
      <c r="QQS69" s="200"/>
      <c r="QQT69" s="200"/>
      <c r="QQU69" s="200"/>
      <c r="QQV69" s="200"/>
      <c r="QQW69" s="200"/>
      <c r="QQX69" s="200"/>
      <c r="QQY69" s="200"/>
      <c r="QQZ69" s="200"/>
      <c r="QRA69" s="200"/>
      <c r="QRB69" s="200"/>
      <c r="QRC69" s="200"/>
      <c r="QRD69" s="200"/>
      <c r="QRE69" s="200"/>
      <c r="QRF69" s="200"/>
      <c r="QRG69" s="200"/>
      <c r="QRH69" s="200"/>
      <c r="QRI69" s="200"/>
      <c r="QRJ69" s="200"/>
      <c r="QRK69" s="200"/>
      <c r="QRL69" s="200"/>
      <c r="QRM69" s="200"/>
      <c r="QRN69" s="200"/>
      <c r="QRO69" s="200"/>
      <c r="QRP69" s="200"/>
      <c r="QRQ69" s="200"/>
      <c r="QRR69" s="200"/>
      <c r="QRS69" s="200"/>
      <c r="QRT69" s="200"/>
      <c r="QRU69" s="200"/>
      <c r="QRV69" s="200"/>
      <c r="QRW69" s="200"/>
      <c r="QRX69" s="200"/>
      <c r="QRY69" s="200"/>
      <c r="QRZ69" s="200"/>
      <c r="QSA69" s="200"/>
      <c r="QSB69" s="200"/>
      <c r="QSC69" s="200"/>
      <c r="QSD69" s="200"/>
      <c r="QSE69" s="200"/>
      <c r="QSF69" s="200"/>
      <c r="QSG69" s="200"/>
      <c r="QSH69" s="200"/>
      <c r="QSI69" s="200"/>
      <c r="QSJ69" s="200"/>
      <c r="QSK69" s="200"/>
      <c r="QSL69" s="200"/>
      <c r="QSM69" s="200"/>
      <c r="QSN69" s="200"/>
      <c r="QSO69" s="200"/>
      <c r="QSP69" s="200"/>
      <c r="QSQ69" s="200"/>
      <c r="QSR69" s="200"/>
      <c r="QSS69" s="200"/>
      <c r="QST69" s="200"/>
      <c r="QSU69" s="200"/>
      <c r="QSV69" s="200"/>
      <c r="QSW69" s="200"/>
      <c r="QSX69" s="200"/>
      <c r="QSY69" s="200"/>
      <c r="QSZ69" s="200"/>
      <c r="QTA69" s="200"/>
      <c r="QTB69" s="200"/>
      <c r="QTC69" s="200"/>
      <c r="QTD69" s="200"/>
      <c r="QTE69" s="200"/>
      <c r="QTF69" s="200"/>
      <c r="QTG69" s="200"/>
      <c r="QTH69" s="200"/>
      <c r="QTI69" s="200"/>
      <c r="QTJ69" s="200"/>
      <c r="QTK69" s="200"/>
      <c r="QTL69" s="200"/>
      <c r="QTM69" s="200"/>
      <c r="QTN69" s="200"/>
      <c r="QTO69" s="200"/>
      <c r="QTP69" s="200"/>
      <c r="QTQ69" s="200"/>
      <c r="QTR69" s="200"/>
      <c r="QTS69" s="200"/>
      <c r="QTT69" s="200"/>
      <c r="QTU69" s="200"/>
      <c r="QTV69" s="200"/>
      <c r="QTW69" s="200"/>
      <c r="QTX69" s="200"/>
      <c r="QTY69" s="200"/>
      <c r="QTZ69" s="200"/>
      <c r="QUA69" s="200"/>
      <c r="QUB69" s="200"/>
      <c r="QUC69" s="200"/>
      <c r="QUD69" s="200"/>
      <c r="QUE69" s="200"/>
      <c r="QUF69" s="200"/>
      <c r="QUG69" s="200"/>
      <c r="QUH69" s="200"/>
      <c r="QUI69" s="200"/>
      <c r="QUJ69" s="200"/>
      <c r="QUK69" s="200"/>
      <c r="QUL69" s="200"/>
      <c r="QUM69" s="200"/>
      <c r="QUN69" s="200"/>
      <c r="QUO69" s="200"/>
      <c r="QUP69" s="200"/>
      <c r="QUQ69" s="200"/>
      <c r="QUR69" s="200"/>
      <c r="QUS69" s="200"/>
      <c r="QUT69" s="200"/>
      <c r="QUU69" s="200"/>
      <c r="QUV69" s="200"/>
      <c r="QUW69" s="200"/>
      <c r="QUX69" s="200"/>
      <c r="QUY69" s="200"/>
      <c r="QUZ69" s="200"/>
      <c r="QVA69" s="200"/>
      <c r="QVB69" s="200"/>
      <c r="QVC69" s="200"/>
      <c r="QVD69" s="200"/>
      <c r="QVE69" s="200"/>
      <c r="QVF69" s="200"/>
      <c r="QVG69" s="200"/>
      <c r="QVH69" s="200"/>
      <c r="QVI69" s="200"/>
      <c r="QVJ69" s="200"/>
      <c r="QVK69" s="200"/>
      <c r="QVL69" s="200"/>
      <c r="QVM69" s="200"/>
      <c r="QVN69" s="200"/>
      <c r="QVO69" s="200"/>
      <c r="QVP69" s="200"/>
      <c r="QVQ69" s="200"/>
      <c r="QVR69" s="200"/>
      <c r="QVS69" s="200"/>
      <c r="QVT69" s="200"/>
      <c r="QVU69" s="200"/>
      <c r="QVV69" s="200"/>
      <c r="QVW69" s="200"/>
      <c r="QVX69" s="200"/>
      <c r="QVY69" s="200"/>
      <c r="QVZ69" s="200"/>
      <c r="QWA69" s="200"/>
      <c r="QWB69" s="200"/>
      <c r="QWC69" s="200"/>
      <c r="QWD69" s="200"/>
      <c r="QWE69" s="200"/>
      <c r="QWF69" s="200"/>
      <c r="QWG69" s="200"/>
      <c r="QWH69" s="200"/>
      <c r="QWI69" s="200"/>
      <c r="QWJ69" s="200"/>
      <c r="QWK69" s="200"/>
      <c r="QWL69" s="200"/>
      <c r="QWM69" s="200"/>
      <c r="QWN69" s="200"/>
      <c r="QWO69" s="200"/>
      <c r="QWP69" s="200"/>
      <c r="QWQ69" s="200"/>
      <c r="QWR69" s="200"/>
      <c r="QWS69" s="200"/>
      <c r="QWT69" s="200"/>
      <c r="QWU69" s="200"/>
      <c r="QWV69" s="200"/>
      <c r="QWW69" s="200"/>
      <c r="QWX69" s="200"/>
      <c r="QWY69" s="200"/>
      <c r="QWZ69" s="200"/>
      <c r="QXA69" s="200"/>
      <c r="QXB69" s="200"/>
      <c r="QXC69" s="200"/>
      <c r="QXD69" s="200"/>
      <c r="QXE69" s="200"/>
      <c r="QXF69" s="200"/>
      <c r="QXG69" s="200"/>
      <c r="QXH69" s="200"/>
      <c r="QXI69" s="200"/>
      <c r="QXJ69" s="200"/>
      <c r="QXK69" s="200"/>
      <c r="QXL69" s="200"/>
      <c r="QXM69" s="200"/>
      <c r="QXN69" s="200"/>
      <c r="QXO69" s="200"/>
      <c r="QXP69" s="200"/>
      <c r="QXQ69" s="200"/>
      <c r="QXR69" s="200"/>
      <c r="QXS69" s="200"/>
      <c r="QXT69" s="200"/>
      <c r="QXU69" s="200"/>
      <c r="QXV69" s="200"/>
      <c r="QXW69" s="200"/>
      <c r="QXX69" s="200"/>
      <c r="QXY69" s="200"/>
      <c r="QXZ69" s="200"/>
      <c r="QYA69" s="200"/>
      <c r="QYB69" s="200"/>
      <c r="QYC69" s="200"/>
      <c r="QYD69" s="200"/>
      <c r="QYE69" s="200"/>
      <c r="QYF69" s="200"/>
      <c r="QYG69" s="200"/>
      <c r="QYH69" s="200"/>
      <c r="QYI69" s="200"/>
      <c r="QYJ69" s="200"/>
      <c r="QYK69" s="200"/>
      <c r="QYL69" s="200"/>
      <c r="QYM69" s="200"/>
      <c r="QYN69" s="200"/>
      <c r="QYO69" s="200"/>
      <c r="QYP69" s="200"/>
      <c r="QYQ69" s="200"/>
      <c r="QYR69" s="200"/>
      <c r="QYS69" s="200"/>
      <c r="QYT69" s="200"/>
      <c r="QYU69" s="200"/>
      <c r="QYV69" s="200"/>
      <c r="QYW69" s="200"/>
      <c r="QYX69" s="200"/>
      <c r="QYY69" s="200"/>
      <c r="QYZ69" s="200"/>
      <c r="QZA69" s="200"/>
      <c r="QZB69" s="200"/>
      <c r="QZC69" s="200"/>
      <c r="QZD69" s="200"/>
      <c r="QZE69" s="200"/>
      <c r="QZF69" s="200"/>
      <c r="QZG69" s="200"/>
      <c r="QZH69" s="200"/>
      <c r="QZI69" s="200"/>
      <c r="QZJ69" s="200"/>
      <c r="QZK69" s="200"/>
      <c r="QZL69" s="200"/>
      <c r="QZM69" s="200"/>
      <c r="QZN69" s="200"/>
      <c r="QZO69" s="200"/>
      <c r="QZP69" s="200"/>
      <c r="QZQ69" s="200"/>
      <c r="QZR69" s="200"/>
      <c r="QZS69" s="200"/>
      <c r="QZT69" s="200"/>
      <c r="QZU69" s="200"/>
      <c r="QZV69" s="200"/>
      <c r="QZW69" s="200"/>
      <c r="QZX69" s="200"/>
      <c r="QZY69" s="200"/>
      <c r="QZZ69" s="200"/>
      <c r="RAA69" s="200"/>
      <c r="RAB69" s="200"/>
      <c r="RAC69" s="200"/>
      <c r="RAD69" s="200"/>
      <c r="RAE69" s="200"/>
      <c r="RAF69" s="200"/>
      <c r="RAG69" s="200"/>
      <c r="RAH69" s="200"/>
      <c r="RAI69" s="200"/>
      <c r="RAJ69" s="200"/>
      <c r="RAK69" s="200"/>
      <c r="RAL69" s="200"/>
      <c r="RAM69" s="200"/>
      <c r="RAN69" s="200"/>
      <c r="RAO69" s="200"/>
      <c r="RAP69" s="200"/>
      <c r="RAQ69" s="200"/>
      <c r="RAR69" s="200"/>
      <c r="RAS69" s="200"/>
      <c r="RAT69" s="200"/>
      <c r="RAU69" s="200"/>
      <c r="RAV69" s="200"/>
      <c r="RAW69" s="200"/>
      <c r="RAX69" s="200"/>
      <c r="RAY69" s="200"/>
      <c r="RAZ69" s="200"/>
      <c r="RBA69" s="200"/>
      <c r="RBB69" s="200"/>
      <c r="RBC69" s="200"/>
      <c r="RBD69" s="200"/>
      <c r="RBE69" s="200"/>
      <c r="RBF69" s="200"/>
      <c r="RBG69" s="200"/>
      <c r="RBH69" s="200"/>
      <c r="RBI69" s="200"/>
      <c r="RBJ69" s="200"/>
      <c r="RBK69" s="200"/>
      <c r="RBL69" s="200"/>
      <c r="RBM69" s="200"/>
      <c r="RBN69" s="200"/>
      <c r="RBO69" s="200"/>
      <c r="RBP69" s="200"/>
      <c r="RBQ69" s="200"/>
      <c r="RBR69" s="200"/>
      <c r="RBS69" s="200"/>
      <c r="RBT69" s="200"/>
      <c r="RBU69" s="200"/>
      <c r="RBV69" s="200"/>
      <c r="RBW69" s="200"/>
      <c r="RBX69" s="200"/>
      <c r="RBY69" s="200"/>
      <c r="RBZ69" s="200"/>
      <c r="RCA69" s="200"/>
      <c r="RCB69" s="200"/>
      <c r="RCC69" s="200"/>
      <c r="RCD69" s="200"/>
      <c r="RCE69" s="200"/>
      <c r="RCF69" s="200"/>
      <c r="RCG69" s="200"/>
      <c r="RCH69" s="200"/>
      <c r="RCI69" s="200"/>
      <c r="RCJ69" s="200"/>
      <c r="RCK69" s="200"/>
      <c r="RCL69" s="200"/>
      <c r="RCM69" s="200"/>
      <c r="RCN69" s="200"/>
      <c r="RCO69" s="200"/>
      <c r="RCP69" s="200"/>
      <c r="RCQ69" s="200"/>
      <c r="RCR69" s="200"/>
      <c r="RCS69" s="200"/>
      <c r="RCT69" s="200"/>
      <c r="RCU69" s="200"/>
      <c r="RCV69" s="200"/>
      <c r="RCW69" s="200"/>
      <c r="RCX69" s="200"/>
      <c r="RCY69" s="200"/>
      <c r="RCZ69" s="200"/>
      <c r="RDA69" s="200"/>
      <c r="RDB69" s="200"/>
      <c r="RDC69" s="200"/>
      <c r="RDD69" s="200"/>
      <c r="RDE69" s="200"/>
      <c r="RDF69" s="200"/>
      <c r="RDG69" s="200"/>
      <c r="RDH69" s="200"/>
      <c r="RDI69" s="200"/>
      <c r="RDJ69" s="200"/>
      <c r="RDK69" s="200"/>
      <c r="RDL69" s="200"/>
      <c r="RDM69" s="200"/>
      <c r="RDN69" s="200"/>
      <c r="RDO69" s="200"/>
      <c r="RDP69" s="200"/>
      <c r="RDQ69" s="200"/>
      <c r="RDR69" s="200"/>
      <c r="RDS69" s="200"/>
      <c r="RDT69" s="200"/>
      <c r="RDU69" s="200"/>
      <c r="RDV69" s="200"/>
      <c r="RDW69" s="200"/>
      <c r="RDX69" s="200"/>
      <c r="RDY69" s="200"/>
      <c r="RDZ69" s="200"/>
      <c r="REA69" s="200"/>
      <c r="REB69" s="200"/>
      <c r="REC69" s="200"/>
      <c r="RED69" s="200"/>
      <c r="REE69" s="200"/>
      <c r="REF69" s="200"/>
      <c r="REG69" s="200"/>
      <c r="REH69" s="200"/>
      <c r="REI69" s="200"/>
      <c r="REJ69" s="200"/>
      <c r="REK69" s="200"/>
      <c r="REL69" s="200"/>
      <c r="REM69" s="200"/>
      <c r="REN69" s="200"/>
      <c r="REO69" s="200"/>
      <c r="REP69" s="200"/>
      <c r="REQ69" s="200"/>
      <c r="RER69" s="200"/>
      <c r="RES69" s="200"/>
      <c r="RET69" s="200"/>
      <c r="REU69" s="200"/>
      <c r="REV69" s="200"/>
      <c r="REW69" s="200"/>
      <c r="REX69" s="200"/>
      <c r="REY69" s="200"/>
      <c r="REZ69" s="200"/>
      <c r="RFA69" s="200"/>
      <c r="RFB69" s="200"/>
      <c r="RFC69" s="200"/>
      <c r="RFD69" s="200"/>
      <c r="RFE69" s="200"/>
      <c r="RFF69" s="200"/>
      <c r="RFG69" s="200"/>
      <c r="RFH69" s="200"/>
      <c r="RFI69" s="200"/>
      <c r="RFJ69" s="200"/>
      <c r="RFK69" s="200"/>
      <c r="RFL69" s="200"/>
      <c r="RFM69" s="200"/>
      <c r="RFN69" s="200"/>
      <c r="RFO69" s="200"/>
      <c r="RFP69" s="200"/>
      <c r="RFQ69" s="200"/>
      <c r="RFR69" s="200"/>
      <c r="RFS69" s="200"/>
      <c r="RFT69" s="200"/>
      <c r="RFU69" s="200"/>
      <c r="RFV69" s="200"/>
      <c r="RFW69" s="200"/>
      <c r="RFX69" s="200"/>
      <c r="RFY69" s="200"/>
      <c r="RFZ69" s="200"/>
      <c r="RGA69" s="200"/>
      <c r="RGB69" s="200"/>
      <c r="RGC69" s="200"/>
      <c r="RGD69" s="200"/>
      <c r="RGE69" s="200"/>
      <c r="RGF69" s="200"/>
      <c r="RGG69" s="200"/>
      <c r="RGH69" s="200"/>
      <c r="RGI69" s="200"/>
      <c r="RGJ69" s="200"/>
      <c r="RGK69" s="200"/>
      <c r="RGL69" s="200"/>
      <c r="RGM69" s="200"/>
      <c r="RGN69" s="200"/>
      <c r="RGO69" s="200"/>
      <c r="RGP69" s="200"/>
      <c r="RGQ69" s="200"/>
      <c r="RGR69" s="200"/>
      <c r="RGS69" s="200"/>
      <c r="RGT69" s="200"/>
      <c r="RGU69" s="200"/>
      <c r="RGV69" s="200"/>
      <c r="RGW69" s="200"/>
      <c r="RGX69" s="200"/>
      <c r="RGY69" s="200"/>
      <c r="RGZ69" s="200"/>
      <c r="RHA69" s="200"/>
      <c r="RHB69" s="200"/>
      <c r="RHC69" s="200"/>
      <c r="RHD69" s="200"/>
      <c r="RHE69" s="200"/>
      <c r="RHF69" s="200"/>
      <c r="RHG69" s="200"/>
      <c r="RHH69" s="200"/>
      <c r="RHI69" s="200"/>
      <c r="RHJ69" s="200"/>
      <c r="RHK69" s="200"/>
      <c r="RHL69" s="200"/>
      <c r="RHM69" s="200"/>
      <c r="RHN69" s="200"/>
      <c r="RHO69" s="200"/>
      <c r="RHP69" s="200"/>
      <c r="RHQ69" s="200"/>
      <c r="RHR69" s="200"/>
      <c r="RHS69" s="200"/>
      <c r="RHT69" s="200"/>
      <c r="RHU69" s="200"/>
      <c r="RHV69" s="200"/>
      <c r="RHW69" s="200"/>
      <c r="RHX69" s="200"/>
      <c r="RHY69" s="200"/>
      <c r="RHZ69" s="200"/>
      <c r="RIA69" s="200"/>
      <c r="RIB69" s="200"/>
      <c r="RIC69" s="200"/>
      <c r="RID69" s="200"/>
      <c r="RIE69" s="200"/>
      <c r="RIF69" s="200"/>
      <c r="RIG69" s="200"/>
      <c r="RIH69" s="200"/>
      <c r="RII69" s="200"/>
      <c r="RIJ69" s="200"/>
      <c r="RIK69" s="200"/>
      <c r="RIL69" s="200"/>
      <c r="RIM69" s="200"/>
      <c r="RIN69" s="200"/>
      <c r="RIO69" s="200"/>
      <c r="RIP69" s="200"/>
      <c r="RIQ69" s="200"/>
      <c r="RIR69" s="200"/>
      <c r="RIS69" s="200"/>
      <c r="RIT69" s="200"/>
      <c r="RIU69" s="200"/>
      <c r="RIV69" s="200"/>
      <c r="RIW69" s="200"/>
      <c r="RIX69" s="200"/>
      <c r="RIY69" s="200"/>
      <c r="RIZ69" s="200"/>
      <c r="RJA69" s="200"/>
      <c r="RJB69" s="200"/>
      <c r="RJC69" s="200"/>
      <c r="RJD69" s="200"/>
      <c r="RJE69" s="200"/>
      <c r="RJF69" s="200"/>
      <c r="RJG69" s="200"/>
      <c r="RJH69" s="200"/>
      <c r="RJI69" s="200"/>
      <c r="RJJ69" s="200"/>
      <c r="RJK69" s="200"/>
      <c r="RJL69" s="200"/>
      <c r="RJM69" s="200"/>
      <c r="RJN69" s="200"/>
      <c r="RJO69" s="200"/>
      <c r="RJP69" s="200"/>
      <c r="RJQ69" s="200"/>
      <c r="RJR69" s="200"/>
      <c r="RJS69" s="200"/>
      <c r="RJT69" s="200"/>
      <c r="RJU69" s="200"/>
      <c r="RJV69" s="200"/>
      <c r="RJW69" s="200"/>
      <c r="RJX69" s="200"/>
      <c r="RJY69" s="200"/>
      <c r="RJZ69" s="200"/>
      <c r="RKA69" s="200"/>
      <c r="RKB69" s="200"/>
      <c r="RKC69" s="200"/>
      <c r="RKD69" s="200"/>
      <c r="RKE69" s="200"/>
      <c r="RKF69" s="200"/>
      <c r="RKG69" s="200"/>
      <c r="RKH69" s="200"/>
      <c r="RKI69" s="200"/>
      <c r="RKJ69" s="200"/>
      <c r="RKK69" s="200"/>
      <c r="RKL69" s="200"/>
      <c r="RKM69" s="200"/>
      <c r="RKN69" s="200"/>
      <c r="RKO69" s="200"/>
      <c r="RKP69" s="200"/>
      <c r="RKQ69" s="200"/>
      <c r="RKR69" s="200"/>
      <c r="RKS69" s="200"/>
      <c r="RKT69" s="200"/>
      <c r="RKU69" s="200"/>
      <c r="RKV69" s="200"/>
      <c r="RKW69" s="200"/>
      <c r="RKX69" s="200"/>
      <c r="RKY69" s="200"/>
      <c r="RKZ69" s="200"/>
      <c r="RLA69" s="200"/>
      <c r="RLB69" s="200"/>
      <c r="RLC69" s="200"/>
      <c r="RLD69" s="200"/>
      <c r="RLE69" s="200"/>
      <c r="RLF69" s="200"/>
      <c r="RLG69" s="200"/>
      <c r="RLH69" s="200"/>
      <c r="RLI69" s="200"/>
      <c r="RLJ69" s="200"/>
      <c r="RLK69" s="200"/>
      <c r="RLL69" s="200"/>
      <c r="RLM69" s="200"/>
      <c r="RLN69" s="200"/>
      <c r="RLO69" s="200"/>
      <c r="RLP69" s="200"/>
      <c r="RLQ69" s="200"/>
      <c r="RLR69" s="200"/>
      <c r="RLS69" s="200"/>
      <c r="RLT69" s="200"/>
      <c r="RLU69" s="200"/>
      <c r="RLV69" s="200"/>
      <c r="RLW69" s="200"/>
      <c r="RLX69" s="200"/>
      <c r="RLY69" s="200"/>
      <c r="RLZ69" s="200"/>
      <c r="RMA69" s="200"/>
      <c r="RMB69" s="200"/>
      <c r="RMC69" s="200"/>
      <c r="RMD69" s="200"/>
      <c r="RME69" s="200"/>
      <c r="RMF69" s="200"/>
      <c r="RMG69" s="200"/>
      <c r="RMH69" s="200"/>
      <c r="RMI69" s="200"/>
      <c r="RMJ69" s="200"/>
      <c r="RMK69" s="200"/>
      <c r="RML69" s="200"/>
      <c r="RMM69" s="200"/>
      <c r="RMN69" s="200"/>
      <c r="RMO69" s="200"/>
      <c r="RMP69" s="200"/>
      <c r="RMQ69" s="200"/>
      <c r="RMR69" s="200"/>
      <c r="RMS69" s="200"/>
      <c r="RMT69" s="200"/>
      <c r="RMU69" s="200"/>
      <c r="RMV69" s="200"/>
      <c r="RMW69" s="200"/>
      <c r="RMX69" s="200"/>
      <c r="RMY69" s="200"/>
      <c r="RMZ69" s="200"/>
      <c r="RNA69" s="200"/>
      <c r="RNB69" s="200"/>
      <c r="RNC69" s="200"/>
      <c r="RND69" s="200"/>
      <c r="RNE69" s="200"/>
      <c r="RNF69" s="200"/>
      <c r="RNG69" s="200"/>
      <c r="RNH69" s="200"/>
      <c r="RNI69" s="200"/>
      <c r="RNJ69" s="200"/>
      <c r="RNK69" s="200"/>
      <c r="RNL69" s="200"/>
      <c r="RNM69" s="200"/>
      <c r="RNN69" s="200"/>
      <c r="RNO69" s="200"/>
      <c r="RNP69" s="200"/>
      <c r="RNQ69" s="200"/>
      <c r="RNR69" s="200"/>
      <c r="RNS69" s="200"/>
      <c r="RNT69" s="200"/>
      <c r="RNU69" s="200"/>
      <c r="RNV69" s="200"/>
      <c r="RNW69" s="200"/>
      <c r="RNX69" s="200"/>
      <c r="RNY69" s="200"/>
      <c r="RNZ69" s="200"/>
      <c r="ROA69" s="200"/>
      <c r="ROB69" s="200"/>
      <c r="ROC69" s="200"/>
      <c r="ROD69" s="200"/>
      <c r="ROE69" s="200"/>
      <c r="ROF69" s="200"/>
      <c r="ROG69" s="200"/>
      <c r="ROH69" s="200"/>
      <c r="ROI69" s="200"/>
      <c r="ROJ69" s="200"/>
      <c r="ROK69" s="200"/>
      <c r="ROL69" s="200"/>
      <c r="ROM69" s="200"/>
      <c r="RON69" s="200"/>
      <c r="ROO69" s="200"/>
      <c r="ROP69" s="200"/>
      <c r="ROQ69" s="200"/>
      <c r="ROR69" s="200"/>
      <c r="ROS69" s="200"/>
      <c r="ROT69" s="200"/>
      <c r="ROU69" s="200"/>
      <c r="ROV69" s="200"/>
      <c r="ROW69" s="200"/>
      <c r="ROX69" s="200"/>
      <c r="ROY69" s="200"/>
      <c r="ROZ69" s="200"/>
      <c r="RPA69" s="200"/>
      <c r="RPB69" s="200"/>
      <c r="RPC69" s="200"/>
      <c r="RPD69" s="200"/>
      <c r="RPE69" s="200"/>
      <c r="RPF69" s="200"/>
      <c r="RPG69" s="200"/>
      <c r="RPH69" s="200"/>
      <c r="RPI69" s="200"/>
      <c r="RPJ69" s="200"/>
      <c r="RPK69" s="200"/>
      <c r="RPL69" s="200"/>
      <c r="RPM69" s="200"/>
      <c r="RPN69" s="200"/>
      <c r="RPO69" s="200"/>
      <c r="RPP69" s="200"/>
      <c r="RPQ69" s="200"/>
      <c r="RPR69" s="200"/>
      <c r="RPS69" s="200"/>
      <c r="RPT69" s="200"/>
      <c r="RPU69" s="200"/>
      <c r="RPV69" s="200"/>
      <c r="RPW69" s="200"/>
      <c r="RPX69" s="200"/>
      <c r="RPY69" s="200"/>
      <c r="RPZ69" s="200"/>
      <c r="RQA69" s="200"/>
      <c r="RQB69" s="200"/>
      <c r="RQC69" s="200"/>
      <c r="RQD69" s="200"/>
      <c r="RQE69" s="200"/>
      <c r="RQF69" s="200"/>
      <c r="RQG69" s="200"/>
      <c r="RQH69" s="200"/>
      <c r="RQI69" s="200"/>
      <c r="RQJ69" s="200"/>
      <c r="RQK69" s="200"/>
      <c r="RQL69" s="200"/>
      <c r="RQM69" s="200"/>
      <c r="RQN69" s="200"/>
      <c r="RQO69" s="200"/>
      <c r="RQP69" s="200"/>
      <c r="RQQ69" s="200"/>
      <c r="RQR69" s="200"/>
      <c r="RQS69" s="200"/>
      <c r="RQT69" s="200"/>
      <c r="RQU69" s="200"/>
      <c r="RQV69" s="200"/>
      <c r="RQW69" s="200"/>
      <c r="RQX69" s="200"/>
      <c r="RQY69" s="200"/>
      <c r="RQZ69" s="200"/>
      <c r="RRA69" s="200"/>
      <c r="RRB69" s="200"/>
      <c r="RRC69" s="200"/>
      <c r="RRD69" s="200"/>
      <c r="RRE69" s="200"/>
      <c r="RRF69" s="200"/>
      <c r="RRG69" s="200"/>
      <c r="RRH69" s="200"/>
      <c r="RRI69" s="200"/>
      <c r="RRJ69" s="200"/>
      <c r="RRK69" s="200"/>
      <c r="RRL69" s="200"/>
      <c r="RRM69" s="200"/>
      <c r="RRN69" s="200"/>
      <c r="RRO69" s="200"/>
      <c r="RRP69" s="200"/>
      <c r="RRQ69" s="200"/>
      <c r="RRR69" s="200"/>
      <c r="RRS69" s="200"/>
      <c r="RRT69" s="200"/>
      <c r="RRU69" s="200"/>
      <c r="RRV69" s="200"/>
      <c r="RRW69" s="200"/>
      <c r="RRX69" s="200"/>
      <c r="RRY69" s="200"/>
      <c r="RRZ69" s="200"/>
      <c r="RSA69" s="200"/>
      <c r="RSB69" s="200"/>
      <c r="RSC69" s="200"/>
      <c r="RSD69" s="200"/>
      <c r="RSE69" s="200"/>
      <c r="RSF69" s="200"/>
      <c r="RSG69" s="200"/>
      <c r="RSH69" s="200"/>
      <c r="RSI69" s="200"/>
      <c r="RSJ69" s="200"/>
      <c r="RSK69" s="200"/>
      <c r="RSL69" s="200"/>
      <c r="RSM69" s="200"/>
      <c r="RSN69" s="200"/>
      <c r="RSO69" s="200"/>
      <c r="RSP69" s="200"/>
      <c r="RSQ69" s="200"/>
      <c r="RSR69" s="200"/>
      <c r="RSS69" s="200"/>
      <c r="RST69" s="200"/>
      <c r="RSU69" s="200"/>
      <c r="RSV69" s="200"/>
      <c r="RSW69" s="200"/>
      <c r="RSX69" s="200"/>
      <c r="RSY69" s="200"/>
      <c r="RSZ69" s="200"/>
      <c r="RTA69" s="200"/>
      <c r="RTB69" s="200"/>
      <c r="RTC69" s="200"/>
      <c r="RTD69" s="200"/>
      <c r="RTE69" s="200"/>
      <c r="RTF69" s="200"/>
      <c r="RTG69" s="200"/>
      <c r="RTH69" s="200"/>
      <c r="RTI69" s="200"/>
      <c r="RTJ69" s="200"/>
      <c r="RTK69" s="200"/>
      <c r="RTL69" s="200"/>
      <c r="RTM69" s="200"/>
      <c r="RTN69" s="200"/>
      <c r="RTO69" s="200"/>
      <c r="RTP69" s="200"/>
      <c r="RTQ69" s="200"/>
      <c r="RTR69" s="200"/>
      <c r="RTS69" s="200"/>
      <c r="RTT69" s="200"/>
      <c r="RTU69" s="200"/>
      <c r="RTV69" s="200"/>
      <c r="RTW69" s="200"/>
      <c r="RTX69" s="200"/>
      <c r="RTY69" s="200"/>
      <c r="RTZ69" s="200"/>
      <c r="RUA69" s="200"/>
      <c r="RUB69" s="200"/>
      <c r="RUC69" s="200"/>
      <c r="RUD69" s="200"/>
      <c r="RUE69" s="200"/>
      <c r="RUF69" s="200"/>
      <c r="RUG69" s="200"/>
      <c r="RUH69" s="200"/>
      <c r="RUI69" s="200"/>
      <c r="RUJ69" s="200"/>
      <c r="RUK69" s="200"/>
      <c r="RUL69" s="200"/>
      <c r="RUM69" s="200"/>
      <c r="RUN69" s="200"/>
      <c r="RUO69" s="200"/>
      <c r="RUP69" s="200"/>
      <c r="RUQ69" s="200"/>
      <c r="RUR69" s="200"/>
      <c r="RUS69" s="200"/>
      <c r="RUT69" s="200"/>
      <c r="RUU69" s="200"/>
      <c r="RUV69" s="200"/>
      <c r="RUW69" s="200"/>
      <c r="RUX69" s="200"/>
      <c r="RUY69" s="200"/>
      <c r="RUZ69" s="200"/>
      <c r="RVA69" s="200"/>
      <c r="RVB69" s="200"/>
      <c r="RVC69" s="200"/>
      <c r="RVD69" s="200"/>
      <c r="RVE69" s="200"/>
      <c r="RVF69" s="200"/>
      <c r="RVG69" s="200"/>
      <c r="RVH69" s="200"/>
      <c r="RVI69" s="200"/>
      <c r="RVJ69" s="200"/>
      <c r="RVK69" s="200"/>
      <c r="RVL69" s="200"/>
      <c r="RVM69" s="200"/>
      <c r="RVN69" s="200"/>
      <c r="RVO69" s="200"/>
      <c r="RVP69" s="200"/>
      <c r="RVQ69" s="200"/>
      <c r="RVR69" s="200"/>
      <c r="RVS69" s="200"/>
      <c r="RVT69" s="200"/>
      <c r="RVU69" s="200"/>
      <c r="RVV69" s="200"/>
      <c r="RVW69" s="200"/>
      <c r="RVX69" s="200"/>
      <c r="RVY69" s="200"/>
      <c r="RVZ69" s="200"/>
      <c r="RWA69" s="200"/>
      <c r="RWB69" s="200"/>
      <c r="RWC69" s="200"/>
      <c r="RWD69" s="200"/>
      <c r="RWE69" s="200"/>
      <c r="RWF69" s="200"/>
      <c r="RWG69" s="200"/>
      <c r="RWH69" s="200"/>
      <c r="RWI69" s="200"/>
      <c r="RWJ69" s="200"/>
      <c r="RWK69" s="200"/>
      <c r="RWL69" s="200"/>
      <c r="RWM69" s="200"/>
      <c r="RWN69" s="200"/>
      <c r="RWO69" s="200"/>
      <c r="RWP69" s="200"/>
      <c r="RWQ69" s="200"/>
      <c r="RWR69" s="200"/>
      <c r="RWS69" s="200"/>
      <c r="RWT69" s="200"/>
      <c r="RWU69" s="200"/>
      <c r="RWV69" s="200"/>
      <c r="RWW69" s="200"/>
      <c r="RWX69" s="200"/>
      <c r="RWY69" s="200"/>
      <c r="RWZ69" s="200"/>
      <c r="RXA69" s="200"/>
      <c r="RXB69" s="200"/>
      <c r="RXC69" s="200"/>
      <c r="RXD69" s="200"/>
      <c r="RXE69" s="200"/>
      <c r="RXF69" s="200"/>
      <c r="RXG69" s="200"/>
      <c r="RXH69" s="200"/>
      <c r="RXI69" s="200"/>
      <c r="RXJ69" s="200"/>
      <c r="RXK69" s="200"/>
      <c r="RXL69" s="200"/>
      <c r="RXM69" s="200"/>
      <c r="RXN69" s="200"/>
      <c r="RXO69" s="200"/>
      <c r="RXP69" s="200"/>
      <c r="RXQ69" s="200"/>
      <c r="RXR69" s="200"/>
      <c r="RXS69" s="200"/>
      <c r="RXT69" s="200"/>
      <c r="RXU69" s="200"/>
      <c r="RXV69" s="200"/>
      <c r="RXW69" s="200"/>
      <c r="RXX69" s="200"/>
      <c r="RXY69" s="200"/>
      <c r="RXZ69" s="200"/>
      <c r="RYA69" s="200"/>
      <c r="RYB69" s="200"/>
      <c r="RYC69" s="200"/>
      <c r="RYD69" s="200"/>
      <c r="RYE69" s="200"/>
      <c r="RYF69" s="200"/>
      <c r="RYG69" s="200"/>
      <c r="RYH69" s="200"/>
      <c r="RYI69" s="200"/>
      <c r="RYJ69" s="200"/>
      <c r="RYK69" s="200"/>
      <c r="RYL69" s="200"/>
      <c r="RYM69" s="200"/>
      <c r="RYN69" s="200"/>
      <c r="RYO69" s="200"/>
      <c r="RYP69" s="200"/>
      <c r="RYQ69" s="200"/>
      <c r="RYR69" s="200"/>
      <c r="RYS69" s="200"/>
      <c r="RYT69" s="200"/>
      <c r="RYU69" s="200"/>
      <c r="RYV69" s="200"/>
      <c r="RYW69" s="200"/>
      <c r="RYX69" s="200"/>
      <c r="RYY69" s="200"/>
      <c r="RYZ69" s="200"/>
      <c r="RZA69" s="200"/>
      <c r="RZB69" s="200"/>
      <c r="RZC69" s="200"/>
      <c r="RZD69" s="200"/>
      <c r="RZE69" s="200"/>
      <c r="RZF69" s="200"/>
      <c r="RZG69" s="200"/>
      <c r="RZH69" s="200"/>
      <c r="RZI69" s="200"/>
      <c r="RZJ69" s="200"/>
      <c r="RZK69" s="200"/>
      <c r="RZL69" s="200"/>
      <c r="RZM69" s="200"/>
      <c r="RZN69" s="200"/>
      <c r="RZO69" s="200"/>
      <c r="RZP69" s="200"/>
      <c r="RZQ69" s="200"/>
      <c r="RZR69" s="200"/>
      <c r="RZS69" s="200"/>
      <c r="RZT69" s="200"/>
      <c r="RZU69" s="200"/>
      <c r="RZV69" s="200"/>
      <c r="RZW69" s="200"/>
      <c r="RZX69" s="200"/>
      <c r="RZY69" s="200"/>
      <c r="RZZ69" s="200"/>
      <c r="SAA69" s="200"/>
      <c r="SAB69" s="200"/>
      <c r="SAC69" s="200"/>
      <c r="SAD69" s="200"/>
      <c r="SAE69" s="200"/>
      <c r="SAF69" s="200"/>
      <c r="SAG69" s="200"/>
      <c r="SAH69" s="200"/>
      <c r="SAI69" s="200"/>
      <c r="SAJ69" s="200"/>
      <c r="SAK69" s="200"/>
      <c r="SAL69" s="200"/>
      <c r="SAM69" s="200"/>
      <c r="SAN69" s="200"/>
      <c r="SAO69" s="200"/>
      <c r="SAP69" s="200"/>
      <c r="SAQ69" s="200"/>
      <c r="SAR69" s="200"/>
      <c r="SAS69" s="200"/>
      <c r="SAT69" s="200"/>
      <c r="SAU69" s="200"/>
      <c r="SAV69" s="200"/>
      <c r="SAW69" s="200"/>
      <c r="SAX69" s="200"/>
      <c r="SAY69" s="200"/>
      <c r="SAZ69" s="200"/>
      <c r="SBA69" s="200"/>
      <c r="SBB69" s="200"/>
      <c r="SBC69" s="200"/>
      <c r="SBD69" s="200"/>
      <c r="SBE69" s="200"/>
      <c r="SBF69" s="200"/>
      <c r="SBG69" s="200"/>
      <c r="SBH69" s="200"/>
      <c r="SBI69" s="200"/>
      <c r="SBJ69" s="200"/>
      <c r="SBK69" s="200"/>
      <c r="SBL69" s="200"/>
      <c r="SBM69" s="200"/>
      <c r="SBN69" s="200"/>
      <c r="SBO69" s="200"/>
      <c r="SBP69" s="200"/>
      <c r="SBQ69" s="200"/>
      <c r="SBR69" s="200"/>
      <c r="SBS69" s="200"/>
      <c r="SBT69" s="200"/>
      <c r="SBU69" s="200"/>
      <c r="SBV69" s="200"/>
      <c r="SBW69" s="200"/>
      <c r="SBX69" s="200"/>
      <c r="SBY69" s="200"/>
      <c r="SBZ69" s="200"/>
      <c r="SCA69" s="200"/>
      <c r="SCB69" s="200"/>
      <c r="SCC69" s="200"/>
      <c r="SCD69" s="200"/>
      <c r="SCE69" s="200"/>
      <c r="SCF69" s="200"/>
      <c r="SCG69" s="200"/>
      <c r="SCH69" s="200"/>
      <c r="SCI69" s="200"/>
      <c r="SCJ69" s="200"/>
      <c r="SCK69" s="200"/>
      <c r="SCL69" s="200"/>
      <c r="SCM69" s="200"/>
      <c r="SCN69" s="200"/>
      <c r="SCO69" s="200"/>
      <c r="SCP69" s="200"/>
      <c r="SCQ69" s="200"/>
      <c r="SCR69" s="200"/>
      <c r="SCS69" s="200"/>
      <c r="SCT69" s="200"/>
      <c r="SCU69" s="200"/>
      <c r="SCV69" s="200"/>
      <c r="SCW69" s="200"/>
      <c r="SCX69" s="200"/>
      <c r="SCY69" s="200"/>
      <c r="SCZ69" s="200"/>
      <c r="SDA69" s="200"/>
      <c r="SDB69" s="200"/>
      <c r="SDC69" s="200"/>
      <c r="SDD69" s="200"/>
      <c r="SDE69" s="200"/>
      <c r="SDF69" s="200"/>
      <c r="SDG69" s="200"/>
      <c r="SDH69" s="200"/>
      <c r="SDI69" s="200"/>
      <c r="SDJ69" s="200"/>
      <c r="SDK69" s="200"/>
      <c r="SDL69" s="200"/>
      <c r="SDM69" s="200"/>
      <c r="SDN69" s="200"/>
      <c r="SDO69" s="200"/>
      <c r="SDP69" s="200"/>
      <c r="SDQ69" s="200"/>
      <c r="SDR69" s="200"/>
      <c r="SDS69" s="200"/>
      <c r="SDT69" s="200"/>
      <c r="SDU69" s="200"/>
      <c r="SDV69" s="200"/>
      <c r="SDW69" s="200"/>
      <c r="SDX69" s="200"/>
      <c r="SDY69" s="200"/>
      <c r="SDZ69" s="200"/>
      <c r="SEA69" s="200"/>
      <c r="SEB69" s="200"/>
      <c r="SEC69" s="200"/>
      <c r="SED69" s="200"/>
      <c r="SEE69" s="200"/>
      <c r="SEF69" s="200"/>
      <c r="SEG69" s="200"/>
      <c r="SEH69" s="200"/>
      <c r="SEI69" s="200"/>
      <c r="SEJ69" s="200"/>
      <c r="SEK69" s="200"/>
      <c r="SEL69" s="200"/>
      <c r="SEM69" s="200"/>
      <c r="SEN69" s="200"/>
      <c r="SEO69" s="200"/>
      <c r="SEP69" s="200"/>
      <c r="SEQ69" s="200"/>
      <c r="SER69" s="200"/>
      <c r="SES69" s="200"/>
      <c r="SET69" s="200"/>
      <c r="SEU69" s="200"/>
      <c r="SEV69" s="200"/>
      <c r="SEW69" s="200"/>
      <c r="SEX69" s="200"/>
      <c r="SEY69" s="200"/>
      <c r="SEZ69" s="200"/>
      <c r="SFA69" s="200"/>
      <c r="SFB69" s="200"/>
      <c r="SFC69" s="200"/>
      <c r="SFD69" s="200"/>
      <c r="SFE69" s="200"/>
      <c r="SFF69" s="200"/>
      <c r="SFG69" s="200"/>
      <c r="SFH69" s="200"/>
      <c r="SFI69" s="200"/>
      <c r="SFJ69" s="200"/>
      <c r="SFK69" s="200"/>
      <c r="SFL69" s="200"/>
      <c r="SFM69" s="200"/>
      <c r="SFN69" s="200"/>
      <c r="SFO69" s="200"/>
      <c r="SFP69" s="200"/>
      <c r="SFQ69" s="200"/>
      <c r="SFR69" s="200"/>
      <c r="SFS69" s="200"/>
      <c r="SFT69" s="200"/>
      <c r="SFU69" s="200"/>
      <c r="SFV69" s="200"/>
      <c r="SFW69" s="200"/>
      <c r="SFX69" s="200"/>
      <c r="SFY69" s="200"/>
      <c r="SFZ69" s="200"/>
      <c r="SGA69" s="200"/>
      <c r="SGB69" s="200"/>
      <c r="SGC69" s="200"/>
      <c r="SGD69" s="200"/>
      <c r="SGE69" s="200"/>
      <c r="SGF69" s="200"/>
      <c r="SGG69" s="200"/>
      <c r="SGH69" s="200"/>
      <c r="SGI69" s="200"/>
      <c r="SGJ69" s="200"/>
      <c r="SGK69" s="200"/>
      <c r="SGL69" s="200"/>
      <c r="SGM69" s="200"/>
      <c r="SGN69" s="200"/>
      <c r="SGO69" s="200"/>
      <c r="SGP69" s="200"/>
      <c r="SGQ69" s="200"/>
      <c r="SGR69" s="200"/>
      <c r="SGS69" s="200"/>
      <c r="SGT69" s="200"/>
      <c r="SGU69" s="200"/>
      <c r="SGV69" s="200"/>
      <c r="SGW69" s="200"/>
      <c r="SGX69" s="200"/>
      <c r="SGY69" s="200"/>
      <c r="SGZ69" s="200"/>
      <c r="SHA69" s="200"/>
      <c r="SHB69" s="200"/>
      <c r="SHC69" s="200"/>
      <c r="SHD69" s="200"/>
      <c r="SHE69" s="200"/>
      <c r="SHF69" s="200"/>
      <c r="SHG69" s="200"/>
      <c r="SHH69" s="200"/>
      <c r="SHI69" s="200"/>
      <c r="SHJ69" s="200"/>
      <c r="SHK69" s="200"/>
      <c r="SHL69" s="200"/>
      <c r="SHM69" s="200"/>
      <c r="SHN69" s="200"/>
      <c r="SHO69" s="200"/>
      <c r="SHP69" s="200"/>
      <c r="SHQ69" s="200"/>
      <c r="SHR69" s="200"/>
      <c r="SHS69" s="200"/>
      <c r="SHT69" s="200"/>
      <c r="SHU69" s="200"/>
      <c r="SHV69" s="200"/>
      <c r="SHW69" s="200"/>
      <c r="SHX69" s="200"/>
      <c r="SHY69" s="200"/>
      <c r="SHZ69" s="200"/>
      <c r="SIA69" s="200"/>
      <c r="SIB69" s="200"/>
      <c r="SIC69" s="200"/>
      <c r="SID69" s="200"/>
      <c r="SIE69" s="200"/>
      <c r="SIF69" s="200"/>
      <c r="SIG69" s="200"/>
      <c r="SIH69" s="200"/>
      <c r="SII69" s="200"/>
      <c r="SIJ69" s="200"/>
      <c r="SIK69" s="200"/>
      <c r="SIL69" s="200"/>
      <c r="SIM69" s="200"/>
      <c r="SIN69" s="200"/>
      <c r="SIO69" s="200"/>
      <c r="SIP69" s="200"/>
      <c r="SIQ69" s="200"/>
      <c r="SIR69" s="200"/>
      <c r="SIS69" s="200"/>
      <c r="SIT69" s="200"/>
      <c r="SIU69" s="200"/>
      <c r="SIV69" s="200"/>
      <c r="SIW69" s="200"/>
      <c r="SIX69" s="200"/>
      <c r="SIY69" s="200"/>
      <c r="SIZ69" s="200"/>
      <c r="SJA69" s="200"/>
      <c r="SJB69" s="200"/>
      <c r="SJC69" s="200"/>
      <c r="SJD69" s="200"/>
      <c r="SJE69" s="200"/>
      <c r="SJF69" s="200"/>
      <c r="SJG69" s="200"/>
      <c r="SJH69" s="200"/>
      <c r="SJI69" s="200"/>
      <c r="SJJ69" s="200"/>
      <c r="SJK69" s="200"/>
      <c r="SJL69" s="200"/>
      <c r="SJM69" s="200"/>
      <c r="SJN69" s="200"/>
      <c r="SJO69" s="200"/>
      <c r="SJP69" s="200"/>
      <c r="SJQ69" s="200"/>
      <c r="SJR69" s="200"/>
      <c r="SJS69" s="200"/>
      <c r="SJT69" s="200"/>
      <c r="SJU69" s="200"/>
      <c r="SJV69" s="200"/>
      <c r="SJW69" s="200"/>
      <c r="SJX69" s="200"/>
      <c r="SJY69" s="200"/>
      <c r="SJZ69" s="200"/>
      <c r="SKA69" s="200"/>
      <c r="SKB69" s="200"/>
      <c r="SKC69" s="200"/>
      <c r="SKD69" s="200"/>
      <c r="SKE69" s="200"/>
      <c r="SKF69" s="200"/>
      <c r="SKG69" s="200"/>
      <c r="SKH69" s="200"/>
      <c r="SKI69" s="200"/>
      <c r="SKJ69" s="200"/>
      <c r="SKK69" s="200"/>
      <c r="SKL69" s="200"/>
      <c r="SKM69" s="200"/>
      <c r="SKN69" s="200"/>
      <c r="SKO69" s="200"/>
      <c r="SKP69" s="200"/>
      <c r="SKQ69" s="200"/>
      <c r="SKR69" s="200"/>
      <c r="SKS69" s="200"/>
      <c r="SKT69" s="200"/>
      <c r="SKU69" s="200"/>
      <c r="SKV69" s="200"/>
      <c r="SKW69" s="200"/>
      <c r="SKX69" s="200"/>
      <c r="SKY69" s="200"/>
      <c r="SKZ69" s="200"/>
      <c r="SLA69" s="200"/>
      <c r="SLB69" s="200"/>
      <c r="SLC69" s="200"/>
      <c r="SLD69" s="200"/>
      <c r="SLE69" s="200"/>
      <c r="SLF69" s="200"/>
      <c r="SLG69" s="200"/>
      <c r="SLH69" s="200"/>
      <c r="SLI69" s="200"/>
      <c r="SLJ69" s="200"/>
      <c r="SLK69" s="200"/>
      <c r="SLL69" s="200"/>
      <c r="SLM69" s="200"/>
      <c r="SLN69" s="200"/>
      <c r="SLO69" s="200"/>
      <c r="SLP69" s="200"/>
      <c r="SLQ69" s="200"/>
      <c r="SLR69" s="200"/>
      <c r="SLS69" s="200"/>
      <c r="SLT69" s="200"/>
      <c r="SLU69" s="200"/>
      <c r="SLV69" s="200"/>
      <c r="SLW69" s="200"/>
      <c r="SLX69" s="200"/>
      <c r="SLY69" s="200"/>
      <c r="SLZ69" s="200"/>
      <c r="SMA69" s="200"/>
      <c r="SMB69" s="200"/>
      <c r="SMC69" s="200"/>
      <c r="SMD69" s="200"/>
      <c r="SME69" s="200"/>
      <c r="SMF69" s="200"/>
      <c r="SMG69" s="200"/>
      <c r="SMH69" s="200"/>
      <c r="SMI69" s="200"/>
      <c r="SMJ69" s="200"/>
      <c r="SMK69" s="200"/>
      <c r="SML69" s="200"/>
      <c r="SMM69" s="200"/>
      <c r="SMN69" s="200"/>
      <c r="SMO69" s="200"/>
      <c r="SMP69" s="200"/>
      <c r="SMQ69" s="200"/>
      <c r="SMR69" s="200"/>
      <c r="SMS69" s="200"/>
      <c r="SMT69" s="200"/>
      <c r="SMU69" s="200"/>
      <c r="SMV69" s="200"/>
      <c r="SMW69" s="200"/>
      <c r="SMX69" s="200"/>
      <c r="SMY69" s="200"/>
      <c r="SMZ69" s="200"/>
      <c r="SNA69" s="200"/>
      <c r="SNB69" s="200"/>
      <c r="SNC69" s="200"/>
      <c r="SND69" s="200"/>
      <c r="SNE69" s="200"/>
      <c r="SNF69" s="200"/>
      <c r="SNG69" s="200"/>
      <c r="SNH69" s="200"/>
      <c r="SNI69" s="200"/>
      <c r="SNJ69" s="200"/>
      <c r="SNK69" s="200"/>
      <c r="SNL69" s="200"/>
      <c r="SNM69" s="200"/>
      <c r="SNN69" s="200"/>
      <c r="SNO69" s="200"/>
      <c r="SNP69" s="200"/>
      <c r="SNQ69" s="200"/>
      <c r="SNR69" s="200"/>
      <c r="SNS69" s="200"/>
      <c r="SNT69" s="200"/>
      <c r="SNU69" s="200"/>
      <c r="SNV69" s="200"/>
      <c r="SNW69" s="200"/>
      <c r="SNX69" s="200"/>
      <c r="SNY69" s="200"/>
      <c r="SNZ69" s="200"/>
      <c r="SOA69" s="200"/>
      <c r="SOB69" s="200"/>
      <c r="SOC69" s="200"/>
      <c r="SOD69" s="200"/>
      <c r="SOE69" s="200"/>
      <c r="SOF69" s="200"/>
      <c r="SOG69" s="200"/>
      <c r="SOH69" s="200"/>
      <c r="SOI69" s="200"/>
      <c r="SOJ69" s="200"/>
      <c r="SOK69" s="200"/>
      <c r="SOL69" s="200"/>
      <c r="SOM69" s="200"/>
      <c r="SON69" s="200"/>
      <c r="SOO69" s="200"/>
      <c r="SOP69" s="200"/>
      <c r="SOQ69" s="200"/>
      <c r="SOR69" s="200"/>
      <c r="SOS69" s="200"/>
      <c r="SOT69" s="200"/>
      <c r="SOU69" s="200"/>
      <c r="SOV69" s="200"/>
      <c r="SOW69" s="200"/>
      <c r="SOX69" s="200"/>
      <c r="SOY69" s="200"/>
      <c r="SOZ69" s="200"/>
      <c r="SPA69" s="200"/>
      <c r="SPB69" s="200"/>
      <c r="SPC69" s="200"/>
      <c r="SPD69" s="200"/>
      <c r="SPE69" s="200"/>
      <c r="SPF69" s="200"/>
      <c r="SPG69" s="200"/>
      <c r="SPH69" s="200"/>
      <c r="SPI69" s="200"/>
      <c r="SPJ69" s="200"/>
      <c r="SPK69" s="200"/>
      <c r="SPL69" s="200"/>
      <c r="SPM69" s="200"/>
      <c r="SPN69" s="200"/>
      <c r="SPO69" s="200"/>
      <c r="SPP69" s="200"/>
      <c r="SPQ69" s="200"/>
      <c r="SPR69" s="200"/>
      <c r="SPS69" s="200"/>
      <c r="SPT69" s="200"/>
      <c r="SPU69" s="200"/>
      <c r="SPV69" s="200"/>
      <c r="SPW69" s="200"/>
      <c r="SPX69" s="200"/>
      <c r="SPY69" s="200"/>
      <c r="SPZ69" s="200"/>
      <c r="SQA69" s="200"/>
      <c r="SQB69" s="200"/>
      <c r="SQC69" s="200"/>
      <c r="SQD69" s="200"/>
      <c r="SQE69" s="200"/>
      <c r="SQF69" s="200"/>
      <c r="SQG69" s="200"/>
      <c r="SQH69" s="200"/>
      <c r="SQI69" s="200"/>
      <c r="SQJ69" s="200"/>
      <c r="SQK69" s="200"/>
      <c r="SQL69" s="200"/>
      <c r="SQM69" s="200"/>
      <c r="SQN69" s="200"/>
      <c r="SQO69" s="200"/>
      <c r="SQP69" s="200"/>
      <c r="SQQ69" s="200"/>
      <c r="SQR69" s="200"/>
      <c r="SQS69" s="200"/>
      <c r="SQT69" s="200"/>
      <c r="SQU69" s="200"/>
      <c r="SQV69" s="200"/>
      <c r="SQW69" s="200"/>
      <c r="SQX69" s="200"/>
      <c r="SQY69" s="200"/>
      <c r="SQZ69" s="200"/>
      <c r="SRA69" s="200"/>
      <c r="SRB69" s="200"/>
      <c r="SRC69" s="200"/>
      <c r="SRD69" s="200"/>
      <c r="SRE69" s="200"/>
      <c r="SRF69" s="200"/>
      <c r="SRG69" s="200"/>
      <c r="SRH69" s="200"/>
      <c r="SRI69" s="200"/>
      <c r="SRJ69" s="200"/>
      <c r="SRK69" s="200"/>
      <c r="SRL69" s="200"/>
      <c r="SRM69" s="200"/>
      <c r="SRN69" s="200"/>
      <c r="SRO69" s="200"/>
      <c r="SRP69" s="200"/>
      <c r="SRQ69" s="200"/>
      <c r="SRR69" s="200"/>
      <c r="SRS69" s="200"/>
      <c r="SRT69" s="200"/>
      <c r="SRU69" s="200"/>
      <c r="SRV69" s="200"/>
      <c r="SRW69" s="200"/>
      <c r="SRX69" s="200"/>
      <c r="SRY69" s="200"/>
      <c r="SRZ69" s="200"/>
      <c r="SSA69" s="200"/>
      <c r="SSB69" s="200"/>
      <c r="SSC69" s="200"/>
      <c r="SSD69" s="200"/>
      <c r="SSE69" s="200"/>
      <c r="SSF69" s="200"/>
      <c r="SSG69" s="200"/>
      <c r="SSH69" s="200"/>
      <c r="SSI69" s="200"/>
      <c r="SSJ69" s="200"/>
      <c r="SSK69" s="200"/>
      <c r="SSL69" s="200"/>
      <c r="SSM69" s="200"/>
      <c r="SSN69" s="200"/>
      <c r="SSO69" s="200"/>
      <c r="SSP69" s="200"/>
      <c r="SSQ69" s="200"/>
      <c r="SSR69" s="200"/>
      <c r="SSS69" s="200"/>
      <c r="SST69" s="200"/>
      <c r="SSU69" s="200"/>
      <c r="SSV69" s="200"/>
      <c r="SSW69" s="200"/>
      <c r="SSX69" s="200"/>
      <c r="SSY69" s="200"/>
      <c r="SSZ69" s="200"/>
      <c r="STA69" s="200"/>
      <c r="STB69" s="200"/>
      <c r="STC69" s="200"/>
      <c r="STD69" s="200"/>
      <c r="STE69" s="200"/>
      <c r="STF69" s="200"/>
      <c r="STG69" s="200"/>
      <c r="STH69" s="200"/>
      <c r="STI69" s="200"/>
      <c r="STJ69" s="200"/>
      <c r="STK69" s="200"/>
      <c r="STL69" s="200"/>
      <c r="STM69" s="200"/>
      <c r="STN69" s="200"/>
      <c r="STO69" s="200"/>
      <c r="STP69" s="200"/>
      <c r="STQ69" s="200"/>
      <c r="STR69" s="200"/>
      <c r="STS69" s="200"/>
      <c r="STT69" s="200"/>
      <c r="STU69" s="200"/>
      <c r="STV69" s="200"/>
      <c r="STW69" s="200"/>
      <c r="STX69" s="200"/>
      <c r="STY69" s="200"/>
      <c r="STZ69" s="200"/>
      <c r="SUA69" s="200"/>
      <c r="SUB69" s="200"/>
      <c r="SUC69" s="200"/>
      <c r="SUD69" s="200"/>
      <c r="SUE69" s="200"/>
      <c r="SUF69" s="200"/>
      <c r="SUG69" s="200"/>
      <c r="SUH69" s="200"/>
      <c r="SUI69" s="200"/>
      <c r="SUJ69" s="200"/>
      <c r="SUK69" s="200"/>
      <c r="SUL69" s="200"/>
      <c r="SUM69" s="200"/>
      <c r="SUN69" s="200"/>
      <c r="SUO69" s="200"/>
      <c r="SUP69" s="200"/>
      <c r="SUQ69" s="200"/>
      <c r="SUR69" s="200"/>
      <c r="SUS69" s="200"/>
      <c r="SUT69" s="200"/>
      <c r="SUU69" s="200"/>
      <c r="SUV69" s="200"/>
      <c r="SUW69" s="200"/>
      <c r="SUX69" s="200"/>
      <c r="SUY69" s="200"/>
      <c r="SUZ69" s="200"/>
      <c r="SVA69" s="200"/>
      <c r="SVB69" s="200"/>
      <c r="SVC69" s="200"/>
      <c r="SVD69" s="200"/>
      <c r="SVE69" s="200"/>
      <c r="SVF69" s="200"/>
      <c r="SVG69" s="200"/>
      <c r="SVH69" s="200"/>
      <c r="SVI69" s="200"/>
      <c r="SVJ69" s="200"/>
      <c r="SVK69" s="200"/>
      <c r="SVL69" s="200"/>
      <c r="SVM69" s="200"/>
      <c r="SVN69" s="200"/>
      <c r="SVO69" s="200"/>
      <c r="SVP69" s="200"/>
      <c r="SVQ69" s="200"/>
      <c r="SVR69" s="200"/>
      <c r="SVS69" s="200"/>
      <c r="SVT69" s="200"/>
      <c r="SVU69" s="200"/>
      <c r="SVV69" s="200"/>
      <c r="SVW69" s="200"/>
      <c r="SVX69" s="200"/>
      <c r="SVY69" s="200"/>
      <c r="SVZ69" s="200"/>
      <c r="SWA69" s="200"/>
      <c r="SWB69" s="200"/>
      <c r="SWC69" s="200"/>
      <c r="SWD69" s="200"/>
      <c r="SWE69" s="200"/>
      <c r="SWF69" s="200"/>
      <c r="SWG69" s="200"/>
      <c r="SWH69" s="200"/>
      <c r="SWI69" s="200"/>
      <c r="SWJ69" s="200"/>
      <c r="SWK69" s="200"/>
      <c r="SWL69" s="200"/>
      <c r="SWM69" s="200"/>
      <c r="SWN69" s="200"/>
      <c r="SWO69" s="200"/>
      <c r="SWP69" s="200"/>
      <c r="SWQ69" s="200"/>
      <c r="SWR69" s="200"/>
      <c r="SWS69" s="200"/>
      <c r="SWT69" s="200"/>
      <c r="SWU69" s="200"/>
      <c r="SWV69" s="200"/>
      <c r="SWW69" s="200"/>
      <c r="SWX69" s="200"/>
      <c r="SWY69" s="200"/>
      <c r="SWZ69" s="200"/>
      <c r="SXA69" s="200"/>
      <c r="SXB69" s="200"/>
      <c r="SXC69" s="200"/>
      <c r="SXD69" s="200"/>
      <c r="SXE69" s="200"/>
      <c r="SXF69" s="200"/>
      <c r="SXG69" s="200"/>
      <c r="SXH69" s="200"/>
      <c r="SXI69" s="200"/>
      <c r="SXJ69" s="200"/>
      <c r="SXK69" s="200"/>
      <c r="SXL69" s="200"/>
      <c r="SXM69" s="200"/>
      <c r="SXN69" s="200"/>
      <c r="SXO69" s="200"/>
      <c r="SXP69" s="200"/>
      <c r="SXQ69" s="200"/>
      <c r="SXR69" s="200"/>
      <c r="SXS69" s="200"/>
      <c r="SXT69" s="200"/>
      <c r="SXU69" s="200"/>
      <c r="SXV69" s="200"/>
      <c r="SXW69" s="200"/>
      <c r="SXX69" s="200"/>
      <c r="SXY69" s="200"/>
      <c r="SXZ69" s="200"/>
      <c r="SYA69" s="200"/>
      <c r="SYB69" s="200"/>
      <c r="SYC69" s="200"/>
      <c r="SYD69" s="200"/>
      <c r="SYE69" s="200"/>
      <c r="SYF69" s="200"/>
      <c r="SYG69" s="200"/>
      <c r="SYH69" s="200"/>
      <c r="SYI69" s="200"/>
      <c r="SYJ69" s="200"/>
      <c r="SYK69" s="200"/>
      <c r="SYL69" s="200"/>
      <c r="SYM69" s="200"/>
      <c r="SYN69" s="200"/>
      <c r="SYO69" s="200"/>
      <c r="SYP69" s="200"/>
      <c r="SYQ69" s="200"/>
      <c r="SYR69" s="200"/>
      <c r="SYS69" s="200"/>
      <c r="SYT69" s="200"/>
      <c r="SYU69" s="200"/>
      <c r="SYV69" s="200"/>
      <c r="SYW69" s="200"/>
      <c r="SYX69" s="200"/>
      <c r="SYY69" s="200"/>
      <c r="SYZ69" s="200"/>
      <c r="SZA69" s="200"/>
      <c r="SZB69" s="200"/>
      <c r="SZC69" s="200"/>
      <c r="SZD69" s="200"/>
      <c r="SZE69" s="200"/>
      <c r="SZF69" s="200"/>
      <c r="SZG69" s="200"/>
      <c r="SZH69" s="200"/>
      <c r="SZI69" s="200"/>
      <c r="SZJ69" s="200"/>
      <c r="SZK69" s="200"/>
      <c r="SZL69" s="200"/>
      <c r="SZM69" s="200"/>
      <c r="SZN69" s="200"/>
      <c r="SZO69" s="200"/>
      <c r="SZP69" s="200"/>
      <c r="SZQ69" s="200"/>
      <c r="SZR69" s="200"/>
      <c r="SZS69" s="200"/>
      <c r="SZT69" s="200"/>
      <c r="SZU69" s="200"/>
      <c r="SZV69" s="200"/>
      <c r="SZW69" s="200"/>
      <c r="SZX69" s="200"/>
      <c r="SZY69" s="200"/>
      <c r="SZZ69" s="200"/>
      <c r="TAA69" s="200"/>
      <c r="TAB69" s="200"/>
      <c r="TAC69" s="200"/>
      <c r="TAD69" s="200"/>
      <c r="TAE69" s="200"/>
      <c r="TAF69" s="200"/>
      <c r="TAG69" s="200"/>
      <c r="TAH69" s="200"/>
      <c r="TAI69" s="200"/>
      <c r="TAJ69" s="200"/>
      <c r="TAK69" s="200"/>
      <c r="TAL69" s="200"/>
      <c r="TAM69" s="200"/>
      <c r="TAN69" s="200"/>
      <c r="TAO69" s="200"/>
      <c r="TAP69" s="200"/>
      <c r="TAQ69" s="200"/>
      <c r="TAR69" s="200"/>
      <c r="TAS69" s="200"/>
      <c r="TAT69" s="200"/>
      <c r="TAU69" s="200"/>
      <c r="TAV69" s="200"/>
      <c r="TAW69" s="200"/>
      <c r="TAX69" s="200"/>
      <c r="TAY69" s="200"/>
      <c r="TAZ69" s="200"/>
      <c r="TBA69" s="200"/>
      <c r="TBB69" s="200"/>
      <c r="TBC69" s="200"/>
      <c r="TBD69" s="200"/>
      <c r="TBE69" s="200"/>
      <c r="TBF69" s="200"/>
      <c r="TBG69" s="200"/>
      <c r="TBH69" s="200"/>
      <c r="TBI69" s="200"/>
      <c r="TBJ69" s="200"/>
      <c r="TBK69" s="200"/>
      <c r="TBL69" s="200"/>
      <c r="TBM69" s="200"/>
      <c r="TBN69" s="200"/>
      <c r="TBO69" s="200"/>
      <c r="TBP69" s="200"/>
      <c r="TBQ69" s="200"/>
      <c r="TBR69" s="200"/>
      <c r="TBS69" s="200"/>
      <c r="TBT69" s="200"/>
      <c r="TBU69" s="200"/>
      <c r="TBV69" s="200"/>
      <c r="TBW69" s="200"/>
      <c r="TBX69" s="200"/>
      <c r="TBY69" s="200"/>
      <c r="TBZ69" s="200"/>
      <c r="TCA69" s="200"/>
      <c r="TCB69" s="200"/>
      <c r="TCC69" s="200"/>
      <c r="TCD69" s="200"/>
      <c r="TCE69" s="200"/>
      <c r="TCF69" s="200"/>
      <c r="TCG69" s="200"/>
      <c r="TCH69" s="200"/>
      <c r="TCI69" s="200"/>
      <c r="TCJ69" s="200"/>
      <c r="TCK69" s="200"/>
      <c r="TCL69" s="200"/>
      <c r="TCM69" s="200"/>
      <c r="TCN69" s="200"/>
      <c r="TCO69" s="200"/>
      <c r="TCP69" s="200"/>
      <c r="TCQ69" s="200"/>
      <c r="TCR69" s="200"/>
      <c r="TCS69" s="200"/>
      <c r="TCT69" s="200"/>
      <c r="TCU69" s="200"/>
      <c r="TCV69" s="200"/>
      <c r="TCW69" s="200"/>
      <c r="TCX69" s="200"/>
      <c r="TCY69" s="200"/>
      <c r="TCZ69" s="200"/>
      <c r="TDA69" s="200"/>
      <c r="TDB69" s="200"/>
      <c r="TDC69" s="200"/>
      <c r="TDD69" s="200"/>
      <c r="TDE69" s="200"/>
      <c r="TDF69" s="200"/>
      <c r="TDG69" s="200"/>
      <c r="TDH69" s="200"/>
      <c r="TDI69" s="200"/>
      <c r="TDJ69" s="200"/>
      <c r="TDK69" s="200"/>
      <c r="TDL69" s="200"/>
      <c r="TDM69" s="200"/>
      <c r="TDN69" s="200"/>
      <c r="TDO69" s="200"/>
      <c r="TDP69" s="200"/>
      <c r="TDQ69" s="200"/>
      <c r="TDR69" s="200"/>
      <c r="TDS69" s="200"/>
      <c r="TDT69" s="200"/>
      <c r="TDU69" s="200"/>
      <c r="TDV69" s="200"/>
      <c r="TDW69" s="200"/>
      <c r="TDX69" s="200"/>
      <c r="TDY69" s="200"/>
      <c r="TDZ69" s="200"/>
      <c r="TEA69" s="200"/>
      <c r="TEB69" s="200"/>
      <c r="TEC69" s="200"/>
      <c r="TED69" s="200"/>
      <c r="TEE69" s="200"/>
      <c r="TEF69" s="200"/>
      <c r="TEG69" s="200"/>
      <c r="TEH69" s="200"/>
      <c r="TEI69" s="200"/>
      <c r="TEJ69" s="200"/>
      <c r="TEK69" s="200"/>
      <c r="TEL69" s="200"/>
      <c r="TEM69" s="200"/>
      <c r="TEN69" s="200"/>
      <c r="TEO69" s="200"/>
      <c r="TEP69" s="200"/>
      <c r="TEQ69" s="200"/>
      <c r="TER69" s="200"/>
      <c r="TES69" s="200"/>
      <c r="TET69" s="200"/>
      <c r="TEU69" s="200"/>
      <c r="TEV69" s="200"/>
      <c r="TEW69" s="200"/>
      <c r="TEX69" s="200"/>
      <c r="TEY69" s="200"/>
      <c r="TEZ69" s="200"/>
      <c r="TFA69" s="200"/>
      <c r="TFB69" s="200"/>
      <c r="TFC69" s="200"/>
      <c r="TFD69" s="200"/>
      <c r="TFE69" s="200"/>
      <c r="TFF69" s="200"/>
      <c r="TFG69" s="200"/>
      <c r="TFH69" s="200"/>
      <c r="TFI69" s="200"/>
      <c r="TFJ69" s="200"/>
      <c r="TFK69" s="200"/>
      <c r="TFL69" s="200"/>
      <c r="TFM69" s="200"/>
      <c r="TFN69" s="200"/>
      <c r="TFO69" s="200"/>
      <c r="TFP69" s="200"/>
      <c r="TFQ69" s="200"/>
      <c r="TFR69" s="200"/>
      <c r="TFS69" s="200"/>
      <c r="TFT69" s="200"/>
      <c r="TFU69" s="200"/>
      <c r="TFV69" s="200"/>
      <c r="TFW69" s="200"/>
      <c r="TFX69" s="200"/>
      <c r="TFY69" s="200"/>
      <c r="TFZ69" s="200"/>
      <c r="TGA69" s="200"/>
      <c r="TGB69" s="200"/>
      <c r="TGC69" s="200"/>
      <c r="TGD69" s="200"/>
      <c r="TGE69" s="200"/>
      <c r="TGF69" s="200"/>
      <c r="TGG69" s="200"/>
      <c r="TGH69" s="200"/>
      <c r="TGI69" s="200"/>
      <c r="TGJ69" s="200"/>
      <c r="TGK69" s="200"/>
      <c r="TGL69" s="200"/>
      <c r="TGM69" s="200"/>
      <c r="TGN69" s="200"/>
      <c r="TGO69" s="200"/>
      <c r="TGP69" s="200"/>
      <c r="TGQ69" s="200"/>
      <c r="TGR69" s="200"/>
      <c r="TGS69" s="200"/>
      <c r="TGT69" s="200"/>
      <c r="TGU69" s="200"/>
      <c r="TGV69" s="200"/>
      <c r="TGW69" s="200"/>
      <c r="TGX69" s="200"/>
      <c r="TGY69" s="200"/>
      <c r="TGZ69" s="200"/>
      <c r="THA69" s="200"/>
      <c r="THB69" s="200"/>
      <c r="THC69" s="200"/>
      <c r="THD69" s="200"/>
      <c r="THE69" s="200"/>
      <c r="THF69" s="200"/>
      <c r="THG69" s="200"/>
      <c r="THH69" s="200"/>
      <c r="THI69" s="200"/>
      <c r="THJ69" s="200"/>
      <c r="THK69" s="200"/>
      <c r="THL69" s="200"/>
      <c r="THM69" s="200"/>
      <c r="THN69" s="200"/>
      <c r="THO69" s="200"/>
      <c r="THP69" s="200"/>
      <c r="THQ69" s="200"/>
      <c r="THR69" s="200"/>
      <c r="THS69" s="200"/>
      <c r="THT69" s="200"/>
      <c r="THU69" s="200"/>
      <c r="THV69" s="200"/>
      <c r="THW69" s="200"/>
      <c r="THX69" s="200"/>
      <c r="THY69" s="200"/>
      <c r="THZ69" s="200"/>
      <c r="TIA69" s="200"/>
      <c r="TIB69" s="200"/>
      <c r="TIC69" s="200"/>
      <c r="TID69" s="200"/>
      <c r="TIE69" s="200"/>
      <c r="TIF69" s="200"/>
      <c r="TIG69" s="200"/>
      <c r="TIH69" s="200"/>
      <c r="TII69" s="200"/>
      <c r="TIJ69" s="200"/>
      <c r="TIK69" s="200"/>
      <c r="TIL69" s="200"/>
      <c r="TIM69" s="200"/>
      <c r="TIN69" s="200"/>
      <c r="TIO69" s="200"/>
      <c r="TIP69" s="200"/>
      <c r="TIQ69" s="200"/>
      <c r="TIR69" s="200"/>
      <c r="TIS69" s="200"/>
      <c r="TIT69" s="200"/>
      <c r="TIU69" s="200"/>
      <c r="TIV69" s="200"/>
      <c r="TIW69" s="200"/>
      <c r="TIX69" s="200"/>
      <c r="TIY69" s="200"/>
      <c r="TIZ69" s="200"/>
      <c r="TJA69" s="200"/>
      <c r="TJB69" s="200"/>
      <c r="TJC69" s="200"/>
      <c r="TJD69" s="200"/>
      <c r="TJE69" s="200"/>
      <c r="TJF69" s="200"/>
      <c r="TJG69" s="200"/>
      <c r="TJH69" s="200"/>
      <c r="TJI69" s="200"/>
      <c r="TJJ69" s="200"/>
      <c r="TJK69" s="200"/>
      <c r="TJL69" s="200"/>
      <c r="TJM69" s="200"/>
      <c r="TJN69" s="200"/>
      <c r="TJO69" s="200"/>
      <c r="TJP69" s="200"/>
      <c r="TJQ69" s="200"/>
      <c r="TJR69" s="200"/>
      <c r="TJS69" s="200"/>
      <c r="TJT69" s="200"/>
      <c r="TJU69" s="200"/>
      <c r="TJV69" s="200"/>
      <c r="TJW69" s="200"/>
      <c r="TJX69" s="200"/>
      <c r="TJY69" s="200"/>
      <c r="TJZ69" s="200"/>
      <c r="TKA69" s="200"/>
      <c r="TKB69" s="200"/>
      <c r="TKC69" s="200"/>
      <c r="TKD69" s="200"/>
      <c r="TKE69" s="200"/>
      <c r="TKF69" s="200"/>
      <c r="TKG69" s="200"/>
      <c r="TKH69" s="200"/>
      <c r="TKI69" s="200"/>
      <c r="TKJ69" s="200"/>
      <c r="TKK69" s="200"/>
      <c r="TKL69" s="200"/>
      <c r="TKM69" s="200"/>
      <c r="TKN69" s="200"/>
      <c r="TKO69" s="200"/>
      <c r="TKP69" s="200"/>
      <c r="TKQ69" s="200"/>
      <c r="TKR69" s="200"/>
      <c r="TKS69" s="200"/>
      <c r="TKT69" s="200"/>
      <c r="TKU69" s="200"/>
      <c r="TKV69" s="200"/>
      <c r="TKW69" s="200"/>
      <c r="TKX69" s="200"/>
      <c r="TKY69" s="200"/>
      <c r="TKZ69" s="200"/>
      <c r="TLA69" s="200"/>
      <c r="TLB69" s="200"/>
      <c r="TLC69" s="200"/>
      <c r="TLD69" s="200"/>
      <c r="TLE69" s="200"/>
      <c r="TLF69" s="200"/>
      <c r="TLG69" s="200"/>
      <c r="TLH69" s="200"/>
      <c r="TLI69" s="200"/>
      <c r="TLJ69" s="200"/>
      <c r="TLK69" s="200"/>
      <c r="TLL69" s="200"/>
      <c r="TLM69" s="200"/>
      <c r="TLN69" s="200"/>
      <c r="TLO69" s="200"/>
      <c r="TLP69" s="200"/>
      <c r="TLQ69" s="200"/>
      <c r="TLR69" s="200"/>
      <c r="TLS69" s="200"/>
      <c r="TLT69" s="200"/>
      <c r="TLU69" s="200"/>
      <c r="TLV69" s="200"/>
      <c r="TLW69" s="200"/>
      <c r="TLX69" s="200"/>
      <c r="TLY69" s="200"/>
      <c r="TLZ69" s="200"/>
      <c r="TMA69" s="200"/>
      <c r="TMB69" s="200"/>
      <c r="TMC69" s="200"/>
      <c r="TMD69" s="200"/>
      <c r="TME69" s="200"/>
      <c r="TMF69" s="200"/>
      <c r="TMG69" s="200"/>
      <c r="TMH69" s="200"/>
      <c r="TMI69" s="200"/>
      <c r="TMJ69" s="200"/>
      <c r="TMK69" s="200"/>
      <c r="TML69" s="200"/>
      <c r="TMM69" s="200"/>
      <c r="TMN69" s="200"/>
      <c r="TMO69" s="200"/>
      <c r="TMP69" s="200"/>
      <c r="TMQ69" s="200"/>
      <c r="TMR69" s="200"/>
      <c r="TMS69" s="200"/>
      <c r="TMT69" s="200"/>
      <c r="TMU69" s="200"/>
      <c r="TMV69" s="200"/>
      <c r="TMW69" s="200"/>
      <c r="TMX69" s="200"/>
      <c r="TMY69" s="200"/>
      <c r="TMZ69" s="200"/>
      <c r="TNA69" s="200"/>
      <c r="TNB69" s="200"/>
      <c r="TNC69" s="200"/>
      <c r="TND69" s="200"/>
      <c r="TNE69" s="200"/>
      <c r="TNF69" s="200"/>
      <c r="TNG69" s="200"/>
      <c r="TNH69" s="200"/>
      <c r="TNI69" s="200"/>
      <c r="TNJ69" s="200"/>
      <c r="TNK69" s="200"/>
      <c r="TNL69" s="200"/>
      <c r="TNM69" s="200"/>
      <c r="TNN69" s="200"/>
      <c r="TNO69" s="200"/>
      <c r="TNP69" s="200"/>
      <c r="TNQ69" s="200"/>
      <c r="TNR69" s="200"/>
      <c r="TNS69" s="200"/>
      <c r="TNT69" s="200"/>
      <c r="TNU69" s="200"/>
      <c r="TNV69" s="200"/>
      <c r="TNW69" s="200"/>
      <c r="TNX69" s="200"/>
      <c r="TNY69" s="200"/>
      <c r="TNZ69" s="200"/>
      <c r="TOA69" s="200"/>
      <c r="TOB69" s="200"/>
      <c r="TOC69" s="200"/>
      <c r="TOD69" s="200"/>
      <c r="TOE69" s="200"/>
      <c r="TOF69" s="200"/>
      <c r="TOG69" s="200"/>
      <c r="TOH69" s="200"/>
      <c r="TOI69" s="200"/>
      <c r="TOJ69" s="200"/>
      <c r="TOK69" s="200"/>
      <c r="TOL69" s="200"/>
      <c r="TOM69" s="200"/>
      <c r="TON69" s="200"/>
      <c r="TOO69" s="200"/>
      <c r="TOP69" s="200"/>
      <c r="TOQ69" s="200"/>
      <c r="TOR69" s="200"/>
      <c r="TOS69" s="200"/>
      <c r="TOT69" s="200"/>
      <c r="TOU69" s="200"/>
      <c r="TOV69" s="200"/>
      <c r="TOW69" s="200"/>
      <c r="TOX69" s="200"/>
      <c r="TOY69" s="200"/>
      <c r="TOZ69" s="200"/>
      <c r="TPA69" s="200"/>
      <c r="TPB69" s="200"/>
      <c r="TPC69" s="200"/>
      <c r="TPD69" s="200"/>
      <c r="TPE69" s="200"/>
      <c r="TPF69" s="200"/>
      <c r="TPG69" s="200"/>
      <c r="TPH69" s="200"/>
      <c r="TPI69" s="200"/>
      <c r="TPJ69" s="200"/>
      <c r="TPK69" s="200"/>
      <c r="TPL69" s="200"/>
      <c r="TPM69" s="200"/>
      <c r="TPN69" s="200"/>
      <c r="TPO69" s="200"/>
      <c r="TPP69" s="200"/>
      <c r="TPQ69" s="200"/>
      <c r="TPR69" s="200"/>
      <c r="TPS69" s="200"/>
      <c r="TPT69" s="200"/>
      <c r="TPU69" s="200"/>
      <c r="TPV69" s="200"/>
      <c r="TPW69" s="200"/>
      <c r="TPX69" s="200"/>
      <c r="TPY69" s="200"/>
      <c r="TPZ69" s="200"/>
      <c r="TQA69" s="200"/>
      <c r="TQB69" s="200"/>
      <c r="TQC69" s="200"/>
      <c r="TQD69" s="200"/>
      <c r="TQE69" s="200"/>
      <c r="TQF69" s="200"/>
      <c r="TQG69" s="200"/>
      <c r="TQH69" s="200"/>
      <c r="TQI69" s="200"/>
      <c r="TQJ69" s="200"/>
      <c r="TQK69" s="200"/>
      <c r="TQL69" s="200"/>
      <c r="TQM69" s="200"/>
      <c r="TQN69" s="200"/>
      <c r="TQO69" s="200"/>
      <c r="TQP69" s="200"/>
      <c r="TQQ69" s="200"/>
      <c r="TQR69" s="200"/>
      <c r="TQS69" s="200"/>
      <c r="TQT69" s="200"/>
      <c r="TQU69" s="200"/>
      <c r="TQV69" s="200"/>
      <c r="TQW69" s="200"/>
      <c r="TQX69" s="200"/>
      <c r="TQY69" s="200"/>
      <c r="TQZ69" s="200"/>
      <c r="TRA69" s="200"/>
      <c r="TRB69" s="200"/>
      <c r="TRC69" s="200"/>
      <c r="TRD69" s="200"/>
      <c r="TRE69" s="200"/>
      <c r="TRF69" s="200"/>
      <c r="TRG69" s="200"/>
      <c r="TRH69" s="200"/>
      <c r="TRI69" s="200"/>
      <c r="TRJ69" s="200"/>
      <c r="TRK69" s="200"/>
      <c r="TRL69" s="200"/>
      <c r="TRM69" s="200"/>
      <c r="TRN69" s="200"/>
      <c r="TRO69" s="200"/>
      <c r="TRP69" s="200"/>
      <c r="TRQ69" s="200"/>
      <c r="TRR69" s="200"/>
      <c r="TRS69" s="200"/>
      <c r="TRT69" s="200"/>
      <c r="TRU69" s="200"/>
      <c r="TRV69" s="200"/>
      <c r="TRW69" s="200"/>
      <c r="TRX69" s="200"/>
      <c r="TRY69" s="200"/>
      <c r="TRZ69" s="200"/>
      <c r="TSA69" s="200"/>
      <c r="TSB69" s="200"/>
      <c r="TSC69" s="200"/>
      <c r="TSD69" s="200"/>
      <c r="TSE69" s="200"/>
      <c r="TSF69" s="200"/>
      <c r="TSG69" s="200"/>
      <c r="TSH69" s="200"/>
      <c r="TSI69" s="200"/>
      <c r="TSJ69" s="200"/>
      <c r="TSK69" s="200"/>
      <c r="TSL69" s="200"/>
      <c r="TSM69" s="200"/>
      <c r="TSN69" s="200"/>
      <c r="TSO69" s="200"/>
      <c r="TSP69" s="200"/>
      <c r="TSQ69" s="200"/>
      <c r="TSR69" s="200"/>
      <c r="TSS69" s="200"/>
      <c r="TST69" s="200"/>
      <c r="TSU69" s="200"/>
      <c r="TSV69" s="200"/>
      <c r="TSW69" s="200"/>
      <c r="TSX69" s="200"/>
      <c r="TSY69" s="200"/>
      <c r="TSZ69" s="200"/>
      <c r="TTA69" s="200"/>
      <c r="TTB69" s="200"/>
      <c r="TTC69" s="200"/>
      <c r="TTD69" s="200"/>
      <c r="TTE69" s="200"/>
      <c r="TTF69" s="200"/>
      <c r="TTG69" s="200"/>
      <c r="TTH69" s="200"/>
      <c r="TTI69" s="200"/>
      <c r="TTJ69" s="200"/>
      <c r="TTK69" s="200"/>
      <c r="TTL69" s="200"/>
      <c r="TTM69" s="200"/>
      <c r="TTN69" s="200"/>
      <c r="TTO69" s="200"/>
      <c r="TTP69" s="200"/>
      <c r="TTQ69" s="200"/>
      <c r="TTR69" s="200"/>
      <c r="TTS69" s="200"/>
      <c r="TTT69" s="200"/>
      <c r="TTU69" s="200"/>
      <c r="TTV69" s="200"/>
      <c r="TTW69" s="200"/>
      <c r="TTX69" s="200"/>
      <c r="TTY69" s="200"/>
      <c r="TTZ69" s="200"/>
      <c r="TUA69" s="200"/>
      <c r="TUB69" s="200"/>
      <c r="TUC69" s="200"/>
      <c r="TUD69" s="200"/>
      <c r="TUE69" s="200"/>
      <c r="TUF69" s="200"/>
      <c r="TUG69" s="200"/>
      <c r="TUH69" s="200"/>
      <c r="TUI69" s="200"/>
      <c r="TUJ69" s="200"/>
      <c r="TUK69" s="200"/>
      <c r="TUL69" s="200"/>
      <c r="TUM69" s="200"/>
      <c r="TUN69" s="200"/>
      <c r="TUO69" s="200"/>
      <c r="TUP69" s="200"/>
      <c r="TUQ69" s="200"/>
      <c r="TUR69" s="200"/>
      <c r="TUS69" s="200"/>
      <c r="TUT69" s="200"/>
      <c r="TUU69" s="200"/>
      <c r="TUV69" s="200"/>
      <c r="TUW69" s="200"/>
      <c r="TUX69" s="200"/>
      <c r="TUY69" s="200"/>
      <c r="TUZ69" s="200"/>
      <c r="TVA69" s="200"/>
      <c r="TVB69" s="200"/>
      <c r="TVC69" s="200"/>
      <c r="TVD69" s="200"/>
      <c r="TVE69" s="200"/>
      <c r="TVF69" s="200"/>
      <c r="TVG69" s="200"/>
      <c r="TVH69" s="200"/>
      <c r="TVI69" s="200"/>
      <c r="TVJ69" s="200"/>
      <c r="TVK69" s="200"/>
      <c r="TVL69" s="200"/>
      <c r="TVM69" s="200"/>
      <c r="TVN69" s="200"/>
      <c r="TVO69" s="200"/>
      <c r="TVP69" s="200"/>
      <c r="TVQ69" s="200"/>
      <c r="TVR69" s="200"/>
      <c r="TVS69" s="200"/>
      <c r="TVT69" s="200"/>
      <c r="TVU69" s="200"/>
      <c r="TVV69" s="200"/>
      <c r="TVW69" s="200"/>
      <c r="TVX69" s="200"/>
      <c r="TVY69" s="200"/>
      <c r="TVZ69" s="200"/>
      <c r="TWA69" s="200"/>
      <c r="TWB69" s="200"/>
      <c r="TWC69" s="200"/>
      <c r="TWD69" s="200"/>
      <c r="TWE69" s="200"/>
      <c r="TWF69" s="200"/>
      <c r="TWG69" s="200"/>
      <c r="TWH69" s="200"/>
      <c r="TWI69" s="200"/>
      <c r="TWJ69" s="200"/>
      <c r="TWK69" s="200"/>
      <c r="TWL69" s="200"/>
      <c r="TWM69" s="200"/>
      <c r="TWN69" s="200"/>
      <c r="TWO69" s="200"/>
      <c r="TWP69" s="200"/>
      <c r="TWQ69" s="200"/>
      <c r="TWR69" s="200"/>
      <c r="TWS69" s="200"/>
      <c r="TWT69" s="200"/>
      <c r="TWU69" s="200"/>
      <c r="TWV69" s="200"/>
      <c r="TWW69" s="200"/>
      <c r="TWX69" s="200"/>
      <c r="TWY69" s="200"/>
      <c r="TWZ69" s="200"/>
      <c r="TXA69" s="200"/>
      <c r="TXB69" s="200"/>
      <c r="TXC69" s="200"/>
      <c r="TXD69" s="200"/>
      <c r="TXE69" s="200"/>
      <c r="TXF69" s="200"/>
      <c r="TXG69" s="200"/>
      <c r="TXH69" s="200"/>
      <c r="TXI69" s="200"/>
      <c r="TXJ69" s="200"/>
      <c r="TXK69" s="200"/>
      <c r="TXL69" s="200"/>
      <c r="TXM69" s="200"/>
      <c r="TXN69" s="200"/>
      <c r="TXO69" s="200"/>
      <c r="TXP69" s="200"/>
      <c r="TXQ69" s="200"/>
      <c r="TXR69" s="200"/>
      <c r="TXS69" s="200"/>
      <c r="TXT69" s="200"/>
      <c r="TXU69" s="200"/>
      <c r="TXV69" s="200"/>
      <c r="TXW69" s="200"/>
      <c r="TXX69" s="200"/>
      <c r="TXY69" s="200"/>
      <c r="TXZ69" s="200"/>
      <c r="TYA69" s="200"/>
      <c r="TYB69" s="200"/>
      <c r="TYC69" s="200"/>
      <c r="TYD69" s="200"/>
      <c r="TYE69" s="200"/>
      <c r="TYF69" s="200"/>
      <c r="TYG69" s="200"/>
      <c r="TYH69" s="200"/>
      <c r="TYI69" s="200"/>
      <c r="TYJ69" s="200"/>
      <c r="TYK69" s="200"/>
      <c r="TYL69" s="200"/>
      <c r="TYM69" s="200"/>
      <c r="TYN69" s="200"/>
      <c r="TYO69" s="200"/>
      <c r="TYP69" s="200"/>
      <c r="TYQ69" s="200"/>
      <c r="TYR69" s="200"/>
      <c r="TYS69" s="200"/>
      <c r="TYT69" s="200"/>
      <c r="TYU69" s="200"/>
      <c r="TYV69" s="200"/>
      <c r="TYW69" s="200"/>
      <c r="TYX69" s="200"/>
      <c r="TYY69" s="200"/>
      <c r="TYZ69" s="200"/>
      <c r="TZA69" s="200"/>
      <c r="TZB69" s="200"/>
      <c r="TZC69" s="200"/>
      <c r="TZD69" s="200"/>
      <c r="TZE69" s="200"/>
      <c r="TZF69" s="200"/>
      <c r="TZG69" s="200"/>
      <c r="TZH69" s="200"/>
      <c r="TZI69" s="200"/>
      <c r="TZJ69" s="200"/>
      <c r="TZK69" s="200"/>
      <c r="TZL69" s="200"/>
      <c r="TZM69" s="200"/>
      <c r="TZN69" s="200"/>
      <c r="TZO69" s="200"/>
      <c r="TZP69" s="200"/>
      <c r="TZQ69" s="200"/>
      <c r="TZR69" s="200"/>
      <c r="TZS69" s="200"/>
      <c r="TZT69" s="200"/>
      <c r="TZU69" s="200"/>
      <c r="TZV69" s="200"/>
      <c r="TZW69" s="200"/>
      <c r="TZX69" s="200"/>
      <c r="TZY69" s="200"/>
      <c r="TZZ69" s="200"/>
      <c r="UAA69" s="200"/>
      <c r="UAB69" s="200"/>
      <c r="UAC69" s="200"/>
      <c r="UAD69" s="200"/>
      <c r="UAE69" s="200"/>
      <c r="UAF69" s="200"/>
      <c r="UAG69" s="200"/>
      <c r="UAH69" s="200"/>
      <c r="UAI69" s="200"/>
      <c r="UAJ69" s="200"/>
      <c r="UAK69" s="200"/>
      <c r="UAL69" s="200"/>
      <c r="UAM69" s="200"/>
      <c r="UAN69" s="200"/>
      <c r="UAO69" s="200"/>
      <c r="UAP69" s="200"/>
      <c r="UAQ69" s="200"/>
      <c r="UAR69" s="200"/>
      <c r="UAS69" s="200"/>
      <c r="UAT69" s="200"/>
      <c r="UAU69" s="200"/>
      <c r="UAV69" s="200"/>
      <c r="UAW69" s="200"/>
      <c r="UAX69" s="200"/>
      <c r="UAY69" s="200"/>
      <c r="UAZ69" s="200"/>
      <c r="UBA69" s="200"/>
      <c r="UBB69" s="200"/>
      <c r="UBC69" s="200"/>
      <c r="UBD69" s="200"/>
      <c r="UBE69" s="200"/>
      <c r="UBF69" s="200"/>
      <c r="UBG69" s="200"/>
      <c r="UBH69" s="200"/>
      <c r="UBI69" s="200"/>
      <c r="UBJ69" s="200"/>
      <c r="UBK69" s="200"/>
      <c r="UBL69" s="200"/>
      <c r="UBM69" s="200"/>
      <c r="UBN69" s="200"/>
      <c r="UBO69" s="200"/>
      <c r="UBP69" s="200"/>
      <c r="UBQ69" s="200"/>
      <c r="UBR69" s="200"/>
      <c r="UBS69" s="200"/>
      <c r="UBT69" s="200"/>
      <c r="UBU69" s="200"/>
      <c r="UBV69" s="200"/>
      <c r="UBW69" s="200"/>
      <c r="UBX69" s="200"/>
      <c r="UBY69" s="200"/>
      <c r="UBZ69" s="200"/>
      <c r="UCA69" s="200"/>
      <c r="UCB69" s="200"/>
      <c r="UCC69" s="200"/>
      <c r="UCD69" s="200"/>
      <c r="UCE69" s="200"/>
      <c r="UCF69" s="200"/>
      <c r="UCG69" s="200"/>
      <c r="UCH69" s="200"/>
      <c r="UCI69" s="200"/>
      <c r="UCJ69" s="200"/>
      <c r="UCK69" s="200"/>
      <c r="UCL69" s="200"/>
      <c r="UCM69" s="200"/>
      <c r="UCN69" s="200"/>
      <c r="UCO69" s="200"/>
      <c r="UCP69" s="200"/>
      <c r="UCQ69" s="200"/>
      <c r="UCR69" s="200"/>
      <c r="UCS69" s="200"/>
      <c r="UCT69" s="200"/>
      <c r="UCU69" s="200"/>
      <c r="UCV69" s="200"/>
      <c r="UCW69" s="200"/>
      <c r="UCX69" s="200"/>
      <c r="UCY69" s="200"/>
      <c r="UCZ69" s="200"/>
      <c r="UDA69" s="200"/>
      <c r="UDB69" s="200"/>
      <c r="UDC69" s="200"/>
      <c r="UDD69" s="200"/>
      <c r="UDE69" s="200"/>
      <c r="UDF69" s="200"/>
      <c r="UDG69" s="200"/>
      <c r="UDH69" s="200"/>
      <c r="UDI69" s="200"/>
      <c r="UDJ69" s="200"/>
      <c r="UDK69" s="200"/>
      <c r="UDL69" s="200"/>
      <c r="UDM69" s="200"/>
      <c r="UDN69" s="200"/>
      <c r="UDO69" s="200"/>
      <c r="UDP69" s="200"/>
      <c r="UDQ69" s="200"/>
      <c r="UDR69" s="200"/>
      <c r="UDS69" s="200"/>
      <c r="UDT69" s="200"/>
      <c r="UDU69" s="200"/>
      <c r="UDV69" s="200"/>
      <c r="UDW69" s="200"/>
      <c r="UDX69" s="200"/>
      <c r="UDY69" s="200"/>
      <c r="UDZ69" s="200"/>
      <c r="UEA69" s="200"/>
      <c r="UEB69" s="200"/>
      <c r="UEC69" s="200"/>
      <c r="UED69" s="200"/>
      <c r="UEE69" s="200"/>
      <c r="UEF69" s="200"/>
      <c r="UEG69" s="200"/>
      <c r="UEH69" s="200"/>
      <c r="UEI69" s="200"/>
      <c r="UEJ69" s="200"/>
      <c r="UEK69" s="200"/>
      <c r="UEL69" s="200"/>
      <c r="UEM69" s="200"/>
      <c r="UEN69" s="200"/>
      <c r="UEO69" s="200"/>
      <c r="UEP69" s="200"/>
      <c r="UEQ69" s="200"/>
      <c r="UER69" s="200"/>
      <c r="UES69" s="200"/>
      <c r="UET69" s="200"/>
      <c r="UEU69" s="200"/>
      <c r="UEV69" s="200"/>
      <c r="UEW69" s="200"/>
      <c r="UEX69" s="200"/>
      <c r="UEY69" s="200"/>
      <c r="UEZ69" s="200"/>
      <c r="UFA69" s="200"/>
      <c r="UFB69" s="200"/>
      <c r="UFC69" s="200"/>
      <c r="UFD69" s="200"/>
      <c r="UFE69" s="200"/>
      <c r="UFF69" s="200"/>
      <c r="UFG69" s="200"/>
      <c r="UFH69" s="200"/>
      <c r="UFI69" s="200"/>
      <c r="UFJ69" s="200"/>
      <c r="UFK69" s="200"/>
      <c r="UFL69" s="200"/>
      <c r="UFM69" s="200"/>
      <c r="UFN69" s="200"/>
      <c r="UFO69" s="200"/>
      <c r="UFP69" s="200"/>
      <c r="UFQ69" s="200"/>
      <c r="UFR69" s="200"/>
      <c r="UFS69" s="200"/>
      <c r="UFT69" s="200"/>
      <c r="UFU69" s="200"/>
      <c r="UFV69" s="200"/>
      <c r="UFW69" s="200"/>
      <c r="UFX69" s="200"/>
      <c r="UFY69" s="200"/>
      <c r="UFZ69" s="200"/>
      <c r="UGA69" s="200"/>
      <c r="UGB69" s="200"/>
      <c r="UGC69" s="200"/>
      <c r="UGD69" s="200"/>
      <c r="UGE69" s="200"/>
      <c r="UGF69" s="200"/>
      <c r="UGG69" s="200"/>
      <c r="UGH69" s="200"/>
      <c r="UGI69" s="200"/>
      <c r="UGJ69" s="200"/>
      <c r="UGK69" s="200"/>
      <c r="UGL69" s="200"/>
      <c r="UGM69" s="200"/>
      <c r="UGN69" s="200"/>
      <c r="UGO69" s="200"/>
      <c r="UGP69" s="200"/>
      <c r="UGQ69" s="200"/>
      <c r="UGR69" s="200"/>
      <c r="UGS69" s="200"/>
      <c r="UGT69" s="200"/>
      <c r="UGU69" s="200"/>
      <c r="UGV69" s="200"/>
      <c r="UGW69" s="200"/>
      <c r="UGX69" s="200"/>
      <c r="UGY69" s="200"/>
      <c r="UGZ69" s="200"/>
      <c r="UHA69" s="200"/>
      <c r="UHB69" s="200"/>
      <c r="UHC69" s="200"/>
      <c r="UHD69" s="200"/>
      <c r="UHE69" s="200"/>
      <c r="UHF69" s="200"/>
      <c r="UHG69" s="200"/>
      <c r="UHH69" s="200"/>
      <c r="UHI69" s="200"/>
      <c r="UHJ69" s="200"/>
      <c r="UHK69" s="200"/>
      <c r="UHL69" s="200"/>
      <c r="UHM69" s="200"/>
      <c r="UHN69" s="200"/>
      <c r="UHO69" s="200"/>
      <c r="UHP69" s="200"/>
      <c r="UHQ69" s="200"/>
      <c r="UHR69" s="200"/>
      <c r="UHS69" s="200"/>
      <c r="UHT69" s="200"/>
      <c r="UHU69" s="200"/>
      <c r="UHV69" s="200"/>
      <c r="UHW69" s="200"/>
      <c r="UHX69" s="200"/>
      <c r="UHY69" s="200"/>
      <c r="UHZ69" s="200"/>
      <c r="UIA69" s="200"/>
      <c r="UIB69" s="200"/>
      <c r="UIC69" s="200"/>
      <c r="UID69" s="200"/>
      <c r="UIE69" s="200"/>
      <c r="UIF69" s="200"/>
      <c r="UIG69" s="200"/>
      <c r="UIH69" s="200"/>
      <c r="UII69" s="200"/>
      <c r="UIJ69" s="200"/>
      <c r="UIK69" s="200"/>
      <c r="UIL69" s="200"/>
      <c r="UIM69" s="200"/>
      <c r="UIN69" s="200"/>
      <c r="UIO69" s="200"/>
      <c r="UIP69" s="200"/>
      <c r="UIQ69" s="200"/>
      <c r="UIR69" s="200"/>
      <c r="UIS69" s="200"/>
      <c r="UIT69" s="200"/>
      <c r="UIU69" s="200"/>
      <c r="UIV69" s="200"/>
      <c r="UIW69" s="200"/>
      <c r="UIX69" s="200"/>
      <c r="UIY69" s="200"/>
      <c r="UIZ69" s="200"/>
      <c r="UJA69" s="200"/>
      <c r="UJB69" s="200"/>
      <c r="UJC69" s="200"/>
      <c r="UJD69" s="200"/>
      <c r="UJE69" s="200"/>
      <c r="UJF69" s="200"/>
      <c r="UJG69" s="200"/>
      <c r="UJH69" s="200"/>
      <c r="UJI69" s="200"/>
      <c r="UJJ69" s="200"/>
      <c r="UJK69" s="200"/>
      <c r="UJL69" s="200"/>
      <c r="UJM69" s="200"/>
      <c r="UJN69" s="200"/>
      <c r="UJO69" s="200"/>
      <c r="UJP69" s="200"/>
      <c r="UJQ69" s="200"/>
      <c r="UJR69" s="200"/>
      <c r="UJS69" s="200"/>
      <c r="UJT69" s="200"/>
      <c r="UJU69" s="200"/>
      <c r="UJV69" s="200"/>
      <c r="UJW69" s="200"/>
      <c r="UJX69" s="200"/>
      <c r="UJY69" s="200"/>
      <c r="UJZ69" s="200"/>
      <c r="UKA69" s="200"/>
      <c r="UKB69" s="200"/>
      <c r="UKC69" s="200"/>
      <c r="UKD69" s="200"/>
      <c r="UKE69" s="200"/>
      <c r="UKF69" s="200"/>
      <c r="UKG69" s="200"/>
      <c r="UKH69" s="200"/>
      <c r="UKI69" s="200"/>
      <c r="UKJ69" s="200"/>
      <c r="UKK69" s="200"/>
      <c r="UKL69" s="200"/>
      <c r="UKM69" s="200"/>
      <c r="UKN69" s="200"/>
      <c r="UKO69" s="200"/>
      <c r="UKP69" s="200"/>
      <c r="UKQ69" s="200"/>
      <c r="UKR69" s="200"/>
      <c r="UKS69" s="200"/>
      <c r="UKT69" s="200"/>
      <c r="UKU69" s="200"/>
      <c r="UKV69" s="200"/>
      <c r="UKW69" s="200"/>
      <c r="UKX69" s="200"/>
      <c r="UKY69" s="200"/>
      <c r="UKZ69" s="200"/>
      <c r="ULA69" s="200"/>
      <c r="ULB69" s="200"/>
      <c r="ULC69" s="200"/>
      <c r="ULD69" s="200"/>
      <c r="ULE69" s="200"/>
      <c r="ULF69" s="200"/>
      <c r="ULG69" s="200"/>
      <c r="ULH69" s="200"/>
      <c r="ULI69" s="200"/>
      <c r="ULJ69" s="200"/>
      <c r="ULK69" s="200"/>
      <c r="ULL69" s="200"/>
      <c r="ULM69" s="200"/>
      <c r="ULN69" s="200"/>
      <c r="ULO69" s="200"/>
      <c r="ULP69" s="200"/>
      <c r="ULQ69" s="200"/>
      <c r="ULR69" s="200"/>
      <c r="ULS69" s="200"/>
      <c r="ULT69" s="200"/>
      <c r="ULU69" s="200"/>
      <c r="ULV69" s="200"/>
      <c r="ULW69" s="200"/>
      <c r="ULX69" s="200"/>
      <c r="ULY69" s="200"/>
      <c r="ULZ69" s="200"/>
      <c r="UMA69" s="200"/>
      <c r="UMB69" s="200"/>
      <c r="UMC69" s="200"/>
      <c r="UMD69" s="200"/>
      <c r="UME69" s="200"/>
      <c r="UMF69" s="200"/>
      <c r="UMG69" s="200"/>
      <c r="UMH69" s="200"/>
      <c r="UMI69" s="200"/>
      <c r="UMJ69" s="200"/>
      <c r="UMK69" s="200"/>
      <c r="UML69" s="200"/>
      <c r="UMM69" s="200"/>
      <c r="UMN69" s="200"/>
      <c r="UMO69" s="200"/>
      <c r="UMP69" s="200"/>
      <c r="UMQ69" s="200"/>
      <c r="UMR69" s="200"/>
      <c r="UMS69" s="200"/>
      <c r="UMT69" s="200"/>
      <c r="UMU69" s="200"/>
      <c r="UMV69" s="200"/>
      <c r="UMW69" s="200"/>
      <c r="UMX69" s="200"/>
      <c r="UMY69" s="200"/>
      <c r="UMZ69" s="200"/>
      <c r="UNA69" s="200"/>
      <c r="UNB69" s="200"/>
      <c r="UNC69" s="200"/>
      <c r="UND69" s="200"/>
      <c r="UNE69" s="200"/>
      <c r="UNF69" s="200"/>
      <c r="UNG69" s="200"/>
      <c r="UNH69" s="200"/>
      <c r="UNI69" s="200"/>
      <c r="UNJ69" s="200"/>
      <c r="UNK69" s="200"/>
      <c r="UNL69" s="200"/>
      <c r="UNM69" s="200"/>
      <c r="UNN69" s="200"/>
      <c r="UNO69" s="200"/>
      <c r="UNP69" s="200"/>
      <c r="UNQ69" s="200"/>
      <c r="UNR69" s="200"/>
      <c r="UNS69" s="200"/>
      <c r="UNT69" s="200"/>
      <c r="UNU69" s="200"/>
      <c r="UNV69" s="200"/>
      <c r="UNW69" s="200"/>
      <c r="UNX69" s="200"/>
      <c r="UNY69" s="200"/>
      <c r="UNZ69" s="200"/>
      <c r="UOA69" s="200"/>
      <c r="UOB69" s="200"/>
      <c r="UOC69" s="200"/>
      <c r="UOD69" s="200"/>
      <c r="UOE69" s="200"/>
      <c r="UOF69" s="200"/>
      <c r="UOG69" s="200"/>
      <c r="UOH69" s="200"/>
      <c r="UOI69" s="200"/>
      <c r="UOJ69" s="200"/>
      <c r="UOK69" s="200"/>
      <c r="UOL69" s="200"/>
      <c r="UOM69" s="200"/>
      <c r="UON69" s="200"/>
      <c r="UOO69" s="200"/>
      <c r="UOP69" s="200"/>
      <c r="UOQ69" s="200"/>
      <c r="UOR69" s="200"/>
      <c r="UOS69" s="200"/>
      <c r="UOT69" s="200"/>
      <c r="UOU69" s="200"/>
      <c r="UOV69" s="200"/>
      <c r="UOW69" s="200"/>
      <c r="UOX69" s="200"/>
      <c r="UOY69" s="200"/>
      <c r="UOZ69" s="200"/>
      <c r="UPA69" s="200"/>
      <c r="UPB69" s="200"/>
      <c r="UPC69" s="200"/>
      <c r="UPD69" s="200"/>
      <c r="UPE69" s="200"/>
      <c r="UPF69" s="200"/>
      <c r="UPG69" s="200"/>
      <c r="UPH69" s="200"/>
      <c r="UPI69" s="200"/>
      <c r="UPJ69" s="200"/>
      <c r="UPK69" s="200"/>
      <c r="UPL69" s="200"/>
      <c r="UPM69" s="200"/>
      <c r="UPN69" s="200"/>
      <c r="UPO69" s="200"/>
      <c r="UPP69" s="200"/>
      <c r="UPQ69" s="200"/>
      <c r="UPR69" s="200"/>
      <c r="UPS69" s="200"/>
      <c r="UPT69" s="200"/>
      <c r="UPU69" s="200"/>
      <c r="UPV69" s="200"/>
      <c r="UPW69" s="200"/>
      <c r="UPX69" s="200"/>
      <c r="UPY69" s="200"/>
      <c r="UPZ69" s="200"/>
      <c r="UQA69" s="200"/>
      <c r="UQB69" s="200"/>
      <c r="UQC69" s="200"/>
      <c r="UQD69" s="200"/>
      <c r="UQE69" s="200"/>
      <c r="UQF69" s="200"/>
      <c r="UQG69" s="200"/>
      <c r="UQH69" s="200"/>
      <c r="UQI69" s="200"/>
      <c r="UQJ69" s="200"/>
      <c r="UQK69" s="200"/>
      <c r="UQL69" s="200"/>
      <c r="UQM69" s="200"/>
      <c r="UQN69" s="200"/>
      <c r="UQO69" s="200"/>
      <c r="UQP69" s="200"/>
      <c r="UQQ69" s="200"/>
      <c r="UQR69" s="200"/>
      <c r="UQS69" s="200"/>
      <c r="UQT69" s="200"/>
      <c r="UQU69" s="200"/>
      <c r="UQV69" s="200"/>
      <c r="UQW69" s="200"/>
      <c r="UQX69" s="200"/>
      <c r="UQY69" s="200"/>
      <c r="UQZ69" s="200"/>
      <c r="URA69" s="200"/>
      <c r="URB69" s="200"/>
      <c r="URC69" s="200"/>
      <c r="URD69" s="200"/>
      <c r="URE69" s="200"/>
      <c r="URF69" s="200"/>
      <c r="URG69" s="200"/>
      <c r="URH69" s="200"/>
      <c r="URI69" s="200"/>
      <c r="URJ69" s="200"/>
      <c r="URK69" s="200"/>
      <c r="URL69" s="200"/>
      <c r="URM69" s="200"/>
      <c r="URN69" s="200"/>
      <c r="URO69" s="200"/>
      <c r="URP69" s="200"/>
      <c r="URQ69" s="200"/>
      <c r="URR69" s="200"/>
      <c r="URS69" s="200"/>
      <c r="URT69" s="200"/>
      <c r="URU69" s="200"/>
      <c r="URV69" s="200"/>
      <c r="URW69" s="200"/>
      <c r="URX69" s="200"/>
      <c r="URY69" s="200"/>
      <c r="URZ69" s="200"/>
      <c r="USA69" s="200"/>
      <c r="USB69" s="200"/>
      <c r="USC69" s="200"/>
      <c r="USD69" s="200"/>
      <c r="USE69" s="200"/>
      <c r="USF69" s="200"/>
      <c r="USG69" s="200"/>
      <c r="USH69" s="200"/>
      <c r="USI69" s="200"/>
      <c r="USJ69" s="200"/>
      <c r="USK69" s="200"/>
      <c r="USL69" s="200"/>
      <c r="USM69" s="200"/>
      <c r="USN69" s="200"/>
      <c r="USO69" s="200"/>
      <c r="USP69" s="200"/>
      <c r="USQ69" s="200"/>
      <c r="USR69" s="200"/>
      <c r="USS69" s="200"/>
      <c r="UST69" s="200"/>
      <c r="USU69" s="200"/>
      <c r="USV69" s="200"/>
      <c r="USW69" s="200"/>
      <c r="USX69" s="200"/>
      <c r="USY69" s="200"/>
      <c r="USZ69" s="200"/>
      <c r="UTA69" s="200"/>
      <c r="UTB69" s="200"/>
      <c r="UTC69" s="200"/>
      <c r="UTD69" s="200"/>
      <c r="UTE69" s="200"/>
      <c r="UTF69" s="200"/>
      <c r="UTG69" s="200"/>
      <c r="UTH69" s="200"/>
      <c r="UTI69" s="200"/>
      <c r="UTJ69" s="200"/>
      <c r="UTK69" s="200"/>
      <c r="UTL69" s="200"/>
      <c r="UTM69" s="200"/>
      <c r="UTN69" s="200"/>
      <c r="UTO69" s="200"/>
      <c r="UTP69" s="200"/>
      <c r="UTQ69" s="200"/>
      <c r="UTR69" s="200"/>
      <c r="UTS69" s="200"/>
      <c r="UTT69" s="200"/>
      <c r="UTU69" s="200"/>
      <c r="UTV69" s="200"/>
      <c r="UTW69" s="200"/>
      <c r="UTX69" s="200"/>
      <c r="UTY69" s="200"/>
      <c r="UTZ69" s="200"/>
      <c r="UUA69" s="200"/>
      <c r="UUB69" s="200"/>
      <c r="UUC69" s="200"/>
      <c r="UUD69" s="200"/>
      <c r="UUE69" s="200"/>
      <c r="UUF69" s="200"/>
      <c r="UUG69" s="200"/>
      <c r="UUH69" s="200"/>
      <c r="UUI69" s="200"/>
      <c r="UUJ69" s="200"/>
      <c r="UUK69" s="200"/>
      <c r="UUL69" s="200"/>
      <c r="UUM69" s="200"/>
      <c r="UUN69" s="200"/>
      <c r="UUO69" s="200"/>
      <c r="UUP69" s="200"/>
      <c r="UUQ69" s="200"/>
      <c r="UUR69" s="200"/>
      <c r="UUS69" s="200"/>
      <c r="UUT69" s="200"/>
      <c r="UUU69" s="200"/>
      <c r="UUV69" s="200"/>
      <c r="UUW69" s="200"/>
      <c r="UUX69" s="200"/>
      <c r="UUY69" s="200"/>
      <c r="UUZ69" s="200"/>
      <c r="UVA69" s="200"/>
      <c r="UVB69" s="200"/>
      <c r="UVC69" s="200"/>
      <c r="UVD69" s="200"/>
      <c r="UVE69" s="200"/>
      <c r="UVF69" s="200"/>
      <c r="UVG69" s="200"/>
      <c r="UVH69" s="200"/>
      <c r="UVI69" s="200"/>
      <c r="UVJ69" s="200"/>
      <c r="UVK69" s="200"/>
      <c r="UVL69" s="200"/>
      <c r="UVM69" s="200"/>
      <c r="UVN69" s="200"/>
      <c r="UVO69" s="200"/>
      <c r="UVP69" s="200"/>
      <c r="UVQ69" s="200"/>
      <c r="UVR69" s="200"/>
      <c r="UVS69" s="200"/>
      <c r="UVT69" s="200"/>
      <c r="UVU69" s="200"/>
      <c r="UVV69" s="200"/>
      <c r="UVW69" s="200"/>
      <c r="UVX69" s="200"/>
      <c r="UVY69" s="200"/>
      <c r="UVZ69" s="200"/>
      <c r="UWA69" s="200"/>
      <c r="UWB69" s="200"/>
      <c r="UWC69" s="200"/>
      <c r="UWD69" s="200"/>
      <c r="UWE69" s="200"/>
      <c r="UWF69" s="200"/>
      <c r="UWG69" s="200"/>
      <c r="UWH69" s="200"/>
      <c r="UWI69" s="200"/>
      <c r="UWJ69" s="200"/>
      <c r="UWK69" s="200"/>
      <c r="UWL69" s="200"/>
      <c r="UWM69" s="200"/>
      <c r="UWN69" s="200"/>
      <c r="UWO69" s="200"/>
      <c r="UWP69" s="200"/>
      <c r="UWQ69" s="200"/>
      <c r="UWR69" s="200"/>
      <c r="UWS69" s="200"/>
      <c r="UWT69" s="200"/>
      <c r="UWU69" s="200"/>
      <c r="UWV69" s="200"/>
      <c r="UWW69" s="200"/>
      <c r="UWX69" s="200"/>
      <c r="UWY69" s="200"/>
      <c r="UWZ69" s="200"/>
      <c r="UXA69" s="200"/>
      <c r="UXB69" s="200"/>
      <c r="UXC69" s="200"/>
      <c r="UXD69" s="200"/>
      <c r="UXE69" s="200"/>
      <c r="UXF69" s="200"/>
      <c r="UXG69" s="200"/>
      <c r="UXH69" s="200"/>
      <c r="UXI69" s="200"/>
      <c r="UXJ69" s="200"/>
      <c r="UXK69" s="200"/>
      <c r="UXL69" s="200"/>
      <c r="UXM69" s="200"/>
      <c r="UXN69" s="200"/>
      <c r="UXO69" s="200"/>
      <c r="UXP69" s="200"/>
      <c r="UXQ69" s="200"/>
      <c r="UXR69" s="200"/>
      <c r="UXS69" s="200"/>
      <c r="UXT69" s="200"/>
      <c r="UXU69" s="200"/>
      <c r="UXV69" s="200"/>
      <c r="UXW69" s="200"/>
      <c r="UXX69" s="200"/>
      <c r="UXY69" s="200"/>
      <c r="UXZ69" s="200"/>
      <c r="UYA69" s="200"/>
      <c r="UYB69" s="200"/>
      <c r="UYC69" s="200"/>
      <c r="UYD69" s="200"/>
      <c r="UYE69" s="200"/>
      <c r="UYF69" s="200"/>
      <c r="UYG69" s="200"/>
      <c r="UYH69" s="200"/>
      <c r="UYI69" s="200"/>
      <c r="UYJ69" s="200"/>
      <c r="UYK69" s="200"/>
      <c r="UYL69" s="200"/>
      <c r="UYM69" s="200"/>
      <c r="UYN69" s="200"/>
      <c r="UYO69" s="200"/>
      <c r="UYP69" s="200"/>
      <c r="UYQ69" s="200"/>
      <c r="UYR69" s="200"/>
      <c r="UYS69" s="200"/>
      <c r="UYT69" s="200"/>
      <c r="UYU69" s="200"/>
      <c r="UYV69" s="200"/>
      <c r="UYW69" s="200"/>
      <c r="UYX69" s="200"/>
      <c r="UYY69" s="200"/>
      <c r="UYZ69" s="200"/>
      <c r="UZA69" s="200"/>
      <c r="UZB69" s="200"/>
      <c r="UZC69" s="200"/>
      <c r="UZD69" s="200"/>
      <c r="UZE69" s="200"/>
      <c r="UZF69" s="200"/>
      <c r="UZG69" s="200"/>
      <c r="UZH69" s="200"/>
      <c r="UZI69" s="200"/>
      <c r="UZJ69" s="200"/>
      <c r="UZK69" s="200"/>
      <c r="UZL69" s="200"/>
      <c r="UZM69" s="200"/>
      <c r="UZN69" s="200"/>
      <c r="UZO69" s="200"/>
      <c r="UZP69" s="200"/>
      <c r="UZQ69" s="200"/>
      <c r="UZR69" s="200"/>
      <c r="UZS69" s="200"/>
      <c r="UZT69" s="200"/>
      <c r="UZU69" s="200"/>
      <c r="UZV69" s="200"/>
      <c r="UZW69" s="200"/>
      <c r="UZX69" s="200"/>
      <c r="UZY69" s="200"/>
      <c r="UZZ69" s="200"/>
      <c r="VAA69" s="200"/>
      <c r="VAB69" s="200"/>
      <c r="VAC69" s="200"/>
      <c r="VAD69" s="200"/>
      <c r="VAE69" s="200"/>
      <c r="VAF69" s="200"/>
      <c r="VAG69" s="200"/>
      <c r="VAH69" s="200"/>
      <c r="VAI69" s="200"/>
      <c r="VAJ69" s="200"/>
      <c r="VAK69" s="200"/>
      <c r="VAL69" s="200"/>
      <c r="VAM69" s="200"/>
      <c r="VAN69" s="200"/>
      <c r="VAO69" s="200"/>
      <c r="VAP69" s="200"/>
      <c r="VAQ69" s="200"/>
      <c r="VAR69" s="200"/>
      <c r="VAS69" s="200"/>
      <c r="VAT69" s="200"/>
      <c r="VAU69" s="200"/>
      <c r="VAV69" s="200"/>
      <c r="VAW69" s="200"/>
      <c r="VAX69" s="200"/>
      <c r="VAY69" s="200"/>
      <c r="VAZ69" s="200"/>
      <c r="VBA69" s="200"/>
      <c r="VBB69" s="200"/>
      <c r="VBC69" s="200"/>
      <c r="VBD69" s="200"/>
      <c r="VBE69" s="200"/>
      <c r="VBF69" s="200"/>
      <c r="VBG69" s="200"/>
      <c r="VBH69" s="200"/>
      <c r="VBI69" s="200"/>
      <c r="VBJ69" s="200"/>
      <c r="VBK69" s="200"/>
      <c r="VBL69" s="200"/>
      <c r="VBM69" s="200"/>
      <c r="VBN69" s="200"/>
      <c r="VBO69" s="200"/>
      <c r="VBP69" s="200"/>
      <c r="VBQ69" s="200"/>
      <c r="VBR69" s="200"/>
      <c r="VBS69" s="200"/>
      <c r="VBT69" s="200"/>
      <c r="VBU69" s="200"/>
      <c r="VBV69" s="200"/>
      <c r="VBW69" s="200"/>
      <c r="VBX69" s="200"/>
      <c r="VBY69" s="200"/>
      <c r="VBZ69" s="200"/>
      <c r="VCA69" s="200"/>
      <c r="VCB69" s="200"/>
      <c r="VCC69" s="200"/>
      <c r="VCD69" s="200"/>
      <c r="VCE69" s="200"/>
      <c r="VCF69" s="200"/>
      <c r="VCG69" s="200"/>
      <c r="VCH69" s="200"/>
      <c r="VCI69" s="200"/>
      <c r="VCJ69" s="200"/>
      <c r="VCK69" s="200"/>
      <c r="VCL69" s="200"/>
      <c r="VCM69" s="200"/>
      <c r="VCN69" s="200"/>
      <c r="VCO69" s="200"/>
      <c r="VCP69" s="200"/>
      <c r="VCQ69" s="200"/>
      <c r="VCR69" s="200"/>
      <c r="VCS69" s="200"/>
      <c r="VCT69" s="200"/>
      <c r="VCU69" s="200"/>
      <c r="VCV69" s="200"/>
      <c r="VCW69" s="200"/>
      <c r="VCX69" s="200"/>
      <c r="VCY69" s="200"/>
      <c r="VCZ69" s="200"/>
      <c r="VDA69" s="200"/>
      <c r="VDB69" s="200"/>
      <c r="VDC69" s="200"/>
      <c r="VDD69" s="200"/>
      <c r="VDE69" s="200"/>
      <c r="VDF69" s="200"/>
      <c r="VDG69" s="200"/>
      <c r="VDH69" s="200"/>
      <c r="VDI69" s="200"/>
      <c r="VDJ69" s="200"/>
      <c r="VDK69" s="200"/>
      <c r="VDL69" s="200"/>
      <c r="VDM69" s="200"/>
      <c r="VDN69" s="200"/>
      <c r="VDO69" s="200"/>
      <c r="VDP69" s="200"/>
      <c r="VDQ69" s="200"/>
      <c r="VDR69" s="200"/>
      <c r="VDS69" s="200"/>
      <c r="VDT69" s="200"/>
      <c r="VDU69" s="200"/>
      <c r="VDV69" s="200"/>
      <c r="VDW69" s="200"/>
      <c r="VDX69" s="200"/>
      <c r="VDY69" s="200"/>
      <c r="VDZ69" s="200"/>
      <c r="VEA69" s="200"/>
      <c r="VEB69" s="200"/>
      <c r="VEC69" s="200"/>
      <c r="VED69" s="200"/>
      <c r="VEE69" s="200"/>
      <c r="VEF69" s="200"/>
      <c r="VEG69" s="200"/>
      <c r="VEH69" s="200"/>
      <c r="VEI69" s="200"/>
      <c r="VEJ69" s="200"/>
      <c r="VEK69" s="200"/>
      <c r="VEL69" s="200"/>
      <c r="VEM69" s="200"/>
      <c r="VEN69" s="200"/>
      <c r="VEO69" s="200"/>
      <c r="VEP69" s="200"/>
      <c r="VEQ69" s="200"/>
      <c r="VER69" s="200"/>
      <c r="VES69" s="200"/>
      <c r="VET69" s="200"/>
      <c r="VEU69" s="200"/>
      <c r="VEV69" s="200"/>
      <c r="VEW69" s="200"/>
      <c r="VEX69" s="200"/>
      <c r="VEY69" s="200"/>
      <c r="VEZ69" s="200"/>
      <c r="VFA69" s="200"/>
      <c r="VFB69" s="200"/>
      <c r="VFC69" s="200"/>
      <c r="VFD69" s="200"/>
      <c r="VFE69" s="200"/>
      <c r="VFF69" s="200"/>
      <c r="VFG69" s="200"/>
      <c r="VFH69" s="200"/>
      <c r="VFI69" s="200"/>
      <c r="VFJ69" s="200"/>
      <c r="VFK69" s="200"/>
      <c r="VFL69" s="200"/>
      <c r="VFM69" s="200"/>
      <c r="VFN69" s="200"/>
      <c r="VFO69" s="200"/>
      <c r="VFP69" s="200"/>
      <c r="VFQ69" s="200"/>
      <c r="VFR69" s="200"/>
      <c r="VFS69" s="200"/>
      <c r="VFT69" s="200"/>
      <c r="VFU69" s="200"/>
      <c r="VFV69" s="200"/>
      <c r="VFW69" s="200"/>
      <c r="VFX69" s="200"/>
      <c r="VFY69" s="200"/>
      <c r="VFZ69" s="200"/>
      <c r="VGA69" s="200"/>
      <c r="VGB69" s="200"/>
      <c r="VGC69" s="200"/>
      <c r="VGD69" s="200"/>
      <c r="VGE69" s="200"/>
      <c r="VGF69" s="200"/>
      <c r="VGG69" s="200"/>
      <c r="VGH69" s="200"/>
      <c r="VGI69" s="200"/>
      <c r="VGJ69" s="200"/>
      <c r="VGK69" s="200"/>
      <c r="VGL69" s="200"/>
      <c r="VGM69" s="200"/>
      <c r="VGN69" s="200"/>
      <c r="VGO69" s="200"/>
      <c r="VGP69" s="200"/>
      <c r="VGQ69" s="200"/>
      <c r="VGR69" s="200"/>
      <c r="VGS69" s="200"/>
      <c r="VGT69" s="200"/>
      <c r="VGU69" s="200"/>
      <c r="VGV69" s="200"/>
      <c r="VGW69" s="200"/>
      <c r="VGX69" s="200"/>
      <c r="VGY69" s="200"/>
      <c r="VGZ69" s="200"/>
      <c r="VHA69" s="200"/>
      <c r="VHB69" s="200"/>
      <c r="VHC69" s="200"/>
      <c r="VHD69" s="200"/>
      <c r="VHE69" s="200"/>
      <c r="VHF69" s="200"/>
      <c r="VHG69" s="200"/>
      <c r="VHH69" s="200"/>
      <c r="VHI69" s="200"/>
      <c r="VHJ69" s="200"/>
      <c r="VHK69" s="200"/>
      <c r="VHL69" s="200"/>
      <c r="VHM69" s="200"/>
      <c r="VHN69" s="200"/>
      <c r="VHO69" s="200"/>
      <c r="VHP69" s="200"/>
      <c r="VHQ69" s="200"/>
      <c r="VHR69" s="200"/>
      <c r="VHS69" s="200"/>
      <c r="VHT69" s="200"/>
      <c r="VHU69" s="200"/>
      <c r="VHV69" s="200"/>
      <c r="VHW69" s="200"/>
      <c r="VHX69" s="200"/>
      <c r="VHY69" s="200"/>
      <c r="VHZ69" s="200"/>
      <c r="VIA69" s="200"/>
      <c r="VIB69" s="200"/>
      <c r="VIC69" s="200"/>
      <c r="VID69" s="200"/>
      <c r="VIE69" s="200"/>
      <c r="VIF69" s="200"/>
      <c r="VIG69" s="200"/>
      <c r="VIH69" s="200"/>
      <c r="VII69" s="200"/>
      <c r="VIJ69" s="200"/>
      <c r="VIK69" s="200"/>
      <c r="VIL69" s="200"/>
      <c r="VIM69" s="200"/>
      <c r="VIN69" s="200"/>
      <c r="VIO69" s="200"/>
      <c r="VIP69" s="200"/>
      <c r="VIQ69" s="200"/>
      <c r="VIR69" s="200"/>
      <c r="VIS69" s="200"/>
      <c r="VIT69" s="200"/>
      <c r="VIU69" s="200"/>
      <c r="VIV69" s="200"/>
      <c r="VIW69" s="200"/>
      <c r="VIX69" s="200"/>
      <c r="VIY69" s="200"/>
      <c r="VIZ69" s="200"/>
      <c r="VJA69" s="200"/>
      <c r="VJB69" s="200"/>
      <c r="VJC69" s="200"/>
      <c r="VJD69" s="200"/>
      <c r="VJE69" s="200"/>
      <c r="VJF69" s="200"/>
      <c r="VJG69" s="200"/>
      <c r="VJH69" s="200"/>
      <c r="VJI69" s="200"/>
      <c r="VJJ69" s="200"/>
      <c r="VJK69" s="200"/>
      <c r="VJL69" s="200"/>
      <c r="VJM69" s="200"/>
      <c r="VJN69" s="200"/>
      <c r="VJO69" s="200"/>
      <c r="VJP69" s="200"/>
      <c r="VJQ69" s="200"/>
      <c r="VJR69" s="200"/>
      <c r="VJS69" s="200"/>
      <c r="VJT69" s="200"/>
      <c r="VJU69" s="200"/>
      <c r="VJV69" s="200"/>
      <c r="VJW69" s="200"/>
      <c r="VJX69" s="200"/>
      <c r="VJY69" s="200"/>
      <c r="VJZ69" s="200"/>
      <c r="VKA69" s="200"/>
      <c r="VKB69" s="200"/>
      <c r="VKC69" s="200"/>
      <c r="VKD69" s="200"/>
      <c r="VKE69" s="200"/>
      <c r="VKF69" s="200"/>
      <c r="VKG69" s="200"/>
      <c r="VKH69" s="200"/>
      <c r="VKI69" s="200"/>
      <c r="VKJ69" s="200"/>
      <c r="VKK69" s="200"/>
      <c r="VKL69" s="200"/>
      <c r="VKM69" s="200"/>
      <c r="VKN69" s="200"/>
      <c r="VKO69" s="200"/>
      <c r="VKP69" s="200"/>
      <c r="VKQ69" s="200"/>
      <c r="VKR69" s="200"/>
      <c r="VKS69" s="200"/>
      <c r="VKT69" s="200"/>
      <c r="VKU69" s="200"/>
      <c r="VKV69" s="200"/>
      <c r="VKW69" s="200"/>
      <c r="VKX69" s="200"/>
      <c r="VKY69" s="200"/>
      <c r="VKZ69" s="200"/>
      <c r="VLA69" s="200"/>
      <c r="VLB69" s="200"/>
      <c r="VLC69" s="200"/>
      <c r="VLD69" s="200"/>
      <c r="VLE69" s="200"/>
      <c r="VLF69" s="200"/>
      <c r="VLG69" s="200"/>
      <c r="VLH69" s="200"/>
      <c r="VLI69" s="200"/>
      <c r="VLJ69" s="200"/>
      <c r="VLK69" s="200"/>
      <c r="VLL69" s="200"/>
      <c r="VLM69" s="200"/>
      <c r="VLN69" s="200"/>
      <c r="VLO69" s="200"/>
      <c r="VLP69" s="200"/>
      <c r="VLQ69" s="200"/>
      <c r="VLR69" s="200"/>
      <c r="VLS69" s="200"/>
      <c r="VLT69" s="200"/>
      <c r="VLU69" s="200"/>
      <c r="VLV69" s="200"/>
      <c r="VLW69" s="200"/>
      <c r="VLX69" s="200"/>
      <c r="VLY69" s="200"/>
      <c r="VLZ69" s="200"/>
      <c r="VMA69" s="200"/>
      <c r="VMB69" s="200"/>
      <c r="VMC69" s="200"/>
      <c r="VMD69" s="200"/>
      <c r="VME69" s="200"/>
      <c r="VMF69" s="200"/>
      <c r="VMG69" s="200"/>
      <c r="VMH69" s="200"/>
      <c r="VMI69" s="200"/>
      <c r="VMJ69" s="200"/>
      <c r="VMK69" s="200"/>
      <c r="VML69" s="200"/>
      <c r="VMM69" s="200"/>
      <c r="VMN69" s="200"/>
      <c r="VMO69" s="200"/>
      <c r="VMP69" s="200"/>
      <c r="VMQ69" s="200"/>
      <c r="VMR69" s="200"/>
      <c r="VMS69" s="200"/>
      <c r="VMT69" s="200"/>
      <c r="VMU69" s="200"/>
      <c r="VMV69" s="200"/>
      <c r="VMW69" s="200"/>
      <c r="VMX69" s="200"/>
      <c r="VMY69" s="200"/>
      <c r="VMZ69" s="200"/>
      <c r="VNA69" s="200"/>
      <c r="VNB69" s="200"/>
      <c r="VNC69" s="200"/>
      <c r="VND69" s="200"/>
      <c r="VNE69" s="200"/>
      <c r="VNF69" s="200"/>
      <c r="VNG69" s="200"/>
      <c r="VNH69" s="200"/>
      <c r="VNI69" s="200"/>
      <c r="VNJ69" s="200"/>
      <c r="VNK69" s="200"/>
      <c r="VNL69" s="200"/>
      <c r="VNM69" s="200"/>
      <c r="VNN69" s="200"/>
      <c r="VNO69" s="200"/>
      <c r="VNP69" s="200"/>
      <c r="VNQ69" s="200"/>
      <c r="VNR69" s="200"/>
      <c r="VNS69" s="200"/>
      <c r="VNT69" s="200"/>
      <c r="VNU69" s="200"/>
      <c r="VNV69" s="200"/>
      <c r="VNW69" s="200"/>
      <c r="VNX69" s="200"/>
      <c r="VNY69" s="200"/>
      <c r="VNZ69" s="200"/>
      <c r="VOA69" s="200"/>
      <c r="VOB69" s="200"/>
      <c r="VOC69" s="200"/>
      <c r="VOD69" s="200"/>
      <c r="VOE69" s="200"/>
      <c r="VOF69" s="200"/>
      <c r="VOG69" s="200"/>
      <c r="VOH69" s="200"/>
      <c r="VOI69" s="200"/>
      <c r="VOJ69" s="200"/>
      <c r="VOK69" s="200"/>
      <c r="VOL69" s="200"/>
      <c r="VOM69" s="200"/>
      <c r="VON69" s="200"/>
      <c r="VOO69" s="200"/>
      <c r="VOP69" s="200"/>
      <c r="VOQ69" s="200"/>
      <c r="VOR69" s="200"/>
      <c r="VOS69" s="200"/>
      <c r="VOT69" s="200"/>
      <c r="VOU69" s="200"/>
      <c r="VOV69" s="200"/>
      <c r="VOW69" s="200"/>
      <c r="VOX69" s="200"/>
      <c r="VOY69" s="200"/>
      <c r="VOZ69" s="200"/>
      <c r="VPA69" s="200"/>
      <c r="VPB69" s="200"/>
      <c r="VPC69" s="200"/>
      <c r="VPD69" s="200"/>
      <c r="VPE69" s="200"/>
      <c r="VPF69" s="200"/>
      <c r="VPG69" s="200"/>
      <c r="VPH69" s="200"/>
      <c r="VPI69" s="200"/>
      <c r="VPJ69" s="200"/>
      <c r="VPK69" s="200"/>
      <c r="VPL69" s="200"/>
      <c r="VPM69" s="200"/>
      <c r="VPN69" s="200"/>
      <c r="VPO69" s="200"/>
      <c r="VPP69" s="200"/>
      <c r="VPQ69" s="200"/>
      <c r="VPR69" s="200"/>
      <c r="VPS69" s="200"/>
      <c r="VPT69" s="200"/>
      <c r="VPU69" s="200"/>
      <c r="VPV69" s="200"/>
      <c r="VPW69" s="200"/>
      <c r="VPX69" s="200"/>
      <c r="VPY69" s="200"/>
      <c r="VPZ69" s="200"/>
      <c r="VQA69" s="200"/>
      <c r="VQB69" s="200"/>
      <c r="VQC69" s="200"/>
      <c r="VQD69" s="200"/>
      <c r="VQE69" s="200"/>
      <c r="VQF69" s="200"/>
      <c r="VQG69" s="200"/>
      <c r="VQH69" s="200"/>
      <c r="VQI69" s="200"/>
      <c r="VQJ69" s="200"/>
      <c r="VQK69" s="200"/>
      <c r="VQL69" s="200"/>
      <c r="VQM69" s="200"/>
      <c r="VQN69" s="200"/>
      <c r="VQO69" s="200"/>
      <c r="VQP69" s="200"/>
      <c r="VQQ69" s="200"/>
      <c r="VQR69" s="200"/>
      <c r="VQS69" s="200"/>
      <c r="VQT69" s="200"/>
      <c r="VQU69" s="200"/>
      <c r="VQV69" s="200"/>
      <c r="VQW69" s="200"/>
      <c r="VQX69" s="200"/>
      <c r="VQY69" s="200"/>
      <c r="VQZ69" s="200"/>
      <c r="VRA69" s="200"/>
      <c r="VRB69" s="200"/>
      <c r="VRC69" s="200"/>
      <c r="VRD69" s="200"/>
      <c r="VRE69" s="200"/>
      <c r="VRF69" s="200"/>
      <c r="VRG69" s="200"/>
      <c r="VRH69" s="200"/>
      <c r="VRI69" s="200"/>
      <c r="VRJ69" s="200"/>
      <c r="VRK69" s="200"/>
      <c r="VRL69" s="200"/>
      <c r="VRM69" s="200"/>
      <c r="VRN69" s="200"/>
      <c r="VRO69" s="200"/>
      <c r="VRP69" s="200"/>
      <c r="VRQ69" s="200"/>
      <c r="VRR69" s="200"/>
      <c r="VRS69" s="200"/>
      <c r="VRT69" s="200"/>
      <c r="VRU69" s="200"/>
      <c r="VRV69" s="200"/>
      <c r="VRW69" s="200"/>
      <c r="VRX69" s="200"/>
      <c r="VRY69" s="200"/>
      <c r="VRZ69" s="200"/>
      <c r="VSA69" s="200"/>
      <c r="VSB69" s="200"/>
      <c r="VSC69" s="200"/>
      <c r="VSD69" s="200"/>
      <c r="VSE69" s="200"/>
      <c r="VSF69" s="200"/>
      <c r="VSG69" s="200"/>
      <c r="VSH69" s="200"/>
      <c r="VSI69" s="200"/>
      <c r="VSJ69" s="200"/>
      <c r="VSK69" s="200"/>
      <c r="VSL69" s="200"/>
      <c r="VSM69" s="200"/>
      <c r="VSN69" s="200"/>
      <c r="VSO69" s="200"/>
      <c r="VSP69" s="200"/>
      <c r="VSQ69" s="200"/>
      <c r="VSR69" s="200"/>
      <c r="VSS69" s="200"/>
      <c r="VST69" s="200"/>
      <c r="VSU69" s="200"/>
      <c r="VSV69" s="200"/>
      <c r="VSW69" s="200"/>
      <c r="VSX69" s="200"/>
      <c r="VSY69" s="200"/>
      <c r="VSZ69" s="200"/>
      <c r="VTA69" s="200"/>
      <c r="VTB69" s="200"/>
      <c r="VTC69" s="200"/>
      <c r="VTD69" s="200"/>
      <c r="VTE69" s="200"/>
      <c r="VTF69" s="200"/>
      <c r="VTG69" s="200"/>
      <c r="VTH69" s="200"/>
      <c r="VTI69" s="200"/>
      <c r="VTJ69" s="200"/>
      <c r="VTK69" s="200"/>
      <c r="VTL69" s="200"/>
      <c r="VTM69" s="200"/>
      <c r="VTN69" s="200"/>
      <c r="VTO69" s="200"/>
      <c r="VTP69" s="200"/>
      <c r="VTQ69" s="200"/>
      <c r="VTR69" s="200"/>
      <c r="VTS69" s="200"/>
      <c r="VTT69" s="200"/>
      <c r="VTU69" s="200"/>
      <c r="VTV69" s="200"/>
      <c r="VTW69" s="200"/>
      <c r="VTX69" s="200"/>
      <c r="VTY69" s="200"/>
      <c r="VTZ69" s="200"/>
      <c r="VUA69" s="200"/>
      <c r="VUB69" s="200"/>
      <c r="VUC69" s="200"/>
      <c r="VUD69" s="200"/>
      <c r="VUE69" s="200"/>
      <c r="VUF69" s="200"/>
      <c r="VUG69" s="200"/>
      <c r="VUH69" s="200"/>
      <c r="VUI69" s="200"/>
      <c r="VUJ69" s="200"/>
      <c r="VUK69" s="200"/>
      <c r="VUL69" s="200"/>
      <c r="VUM69" s="200"/>
      <c r="VUN69" s="200"/>
      <c r="VUO69" s="200"/>
      <c r="VUP69" s="200"/>
      <c r="VUQ69" s="200"/>
      <c r="VUR69" s="200"/>
      <c r="VUS69" s="200"/>
      <c r="VUT69" s="200"/>
      <c r="VUU69" s="200"/>
      <c r="VUV69" s="200"/>
      <c r="VUW69" s="200"/>
      <c r="VUX69" s="200"/>
      <c r="VUY69" s="200"/>
      <c r="VUZ69" s="200"/>
      <c r="VVA69" s="200"/>
      <c r="VVB69" s="200"/>
      <c r="VVC69" s="200"/>
      <c r="VVD69" s="200"/>
      <c r="VVE69" s="200"/>
      <c r="VVF69" s="200"/>
      <c r="VVG69" s="200"/>
      <c r="VVH69" s="200"/>
      <c r="VVI69" s="200"/>
      <c r="VVJ69" s="200"/>
      <c r="VVK69" s="200"/>
      <c r="VVL69" s="200"/>
      <c r="VVM69" s="200"/>
      <c r="VVN69" s="200"/>
      <c r="VVO69" s="200"/>
      <c r="VVP69" s="200"/>
      <c r="VVQ69" s="200"/>
      <c r="VVR69" s="200"/>
      <c r="VVS69" s="200"/>
      <c r="VVT69" s="200"/>
      <c r="VVU69" s="200"/>
      <c r="VVV69" s="200"/>
      <c r="VVW69" s="200"/>
      <c r="VVX69" s="200"/>
      <c r="VVY69" s="200"/>
      <c r="VVZ69" s="200"/>
      <c r="VWA69" s="200"/>
      <c r="VWB69" s="200"/>
      <c r="VWC69" s="200"/>
      <c r="VWD69" s="200"/>
      <c r="VWE69" s="200"/>
      <c r="VWF69" s="200"/>
      <c r="VWG69" s="200"/>
      <c r="VWH69" s="200"/>
      <c r="VWI69" s="200"/>
      <c r="VWJ69" s="200"/>
      <c r="VWK69" s="200"/>
      <c r="VWL69" s="200"/>
      <c r="VWM69" s="200"/>
      <c r="VWN69" s="200"/>
      <c r="VWO69" s="200"/>
      <c r="VWP69" s="200"/>
      <c r="VWQ69" s="200"/>
      <c r="VWR69" s="200"/>
      <c r="VWS69" s="200"/>
      <c r="VWT69" s="200"/>
      <c r="VWU69" s="200"/>
      <c r="VWV69" s="200"/>
      <c r="VWW69" s="200"/>
      <c r="VWX69" s="200"/>
      <c r="VWY69" s="200"/>
      <c r="VWZ69" s="200"/>
      <c r="VXA69" s="200"/>
      <c r="VXB69" s="200"/>
      <c r="VXC69" s="200"/>
      <c r="VXD69" s="200"/>
      <c r="VXE69" s="200"/>
      <c r="VXF69" s="200"/>
      <c r="VXG69" s="200"/>
      <c r="VXH69" s="200"/>
      <c r="VXI69" s="200"/>
      <c r="VXJ69" s="200"/>
      <c r="VXK69" s="200"/>
      <c r="VXL69" s="200"/>
      <c r="VXM69" s="200"/>
      <c r="VXN69" s="200"/>
      <c r="VXO69" s="200"/>
      <c r="VXP69" s="200"/>
      <c r="VXQ69" s="200"/>
      <c r="VXR69" s="200"/>
      <c r="VXS69" s="200"/>
      <c r="VXT69" s="200"/>
      <c r="VXU69" s="200"/>
      <c r="VXV69" s="200"/>
      <c r="VXW69" s="200"/>
      <c r="VXX69" s="200"/>
      <c r="VXY69" s="200"/>
      <c r="VXZ69" s="200"/>
      <c r="VYA69" s="200"/>
      <c r="VYB69" s="200"/>
      <c r="VYC69" s="200"/>
      <c r="VYD69" s="200"/>
      <c r="VYE69" s="200"/>
      <c r="VYF69" s="200"/>
      <c r="VYG69" s="200"/>
      <c r="VYH69" s="200"/>
      <c r="VYI69" s="200"/>
      <c r="VYJ69" s="200"/>
      <c r="VYK69" s="200"/>
      <c r="VYL69" s="200"/>
      <c r="VYM69" s="200"/>
      <c r="VYN69" s="200"/>
      <c r="VYO69" s="200"/>
      <c r="VYP69" s="200"/>
      <c r="VYQ69" s="200"/>
      <c r="VYR69" s="200"/>
      <c r="VYS69" s="200"/>
      <c r="VYT69" s="200"/>
      <c r="VYU69" s="200"/>
      <c r="VYV69" s="200"/>
      <c r="VYW69" s="200"/>
      <c r="VYX69" s="200"/>
      <c r="VYY69" s="200"/>
      <c r="VYZ69" s="200"/>
      <c r="VZA69" s="200"/>
      <c r="VZB69" s="200"/>
      <c r="VZC69" s="200"/>
      <c r="VZD69" s="200"/>
      <c r="VZE69" s="200"/>
      <c r="VZF69" s="200"/>
      <c r="VZG69" s="200"/>
      <c r="VZH69" s="200"/>
      <c r="VZI69" s="200"/>
      <c r="VZJ69" s="200"/>
      <c r="VZK69" s="200"/>
      <c r="VZL69" s="200"/>
      <c r="VZM69" s="200"/>
      <c r="VZN69" s="200"/>
      <c r="VZO69" s="200"/>
      <c r="VZP69" s="200"/>
      <c r="VZQ69" s="200"/>
      <c r="VZR69" s="200"/>
      <c r="VZS69" s="200"/>
      <c r="VZT69" s="200"/>
      <c r="VZU69" s="200"/>
      <c r="VZV69" s="200"/>
      <c r="VZW69" s="200"/>
      <c r="VZX69" s="200"/>
      <c r="VZY69" s="200"/>
      <c r="VZZ69" s="200"/>
      <c r="WAA69" s="200"/>
      <c r="WAB69" s="200"/>
      <c r="WAC69" s="200"/>
      <c r="WAD69" s="200"/>
      <c r="WAE69" s="200"/>
      <c r="WAF69" s="200"/>
      <c r="WAG69" s="200"/>
      <c r="WAH69" s="200"/>
      <c r="WAI69" s="200"/>
      <c r="WAJ69" s="200"/>
      <c r="WAK69" s="200"/>
      <c r="WAL69" s="200"/>
      <c r="WAM69" s="200"/>
      <c r="WAN69" s="200"/>
      <c r="WAO69" s="200"/>
      <c r="WAP69" s="200"/>
      <c r="WAQ69" s="200"/>
      <c r="WAR69" s="200"/>
      <c r="WAS69" s="200"/>
      <c r="WAT69" s="200"/>
      <c r="WAU69" s="200"/>
      <c r="WAV69" s="200"/>
      <c r="WAW69" s="200"/>
      <c r="WAX69" s="200"/>
      <c r="WAY69" s="200"/>
      <c r="WAZ69" s="200"/>
      <c r="WBA69" s="200"/>
      <c r="WBB69" s="200"/>
      <c r="WBC69" s="200"/>
      <c r="WBD69" s="200"/>
      <c r="WBE69" s="200"/>
      <c r="WBF69" s="200"/>
      <c r="WBG69" s="200"/>
      <c r="WBH69" s="200"/>
      <c r="WBI69" s="200"/>
      <c r="WBJ69" s="200"/>
      <c r="WBK69" s="200"/>
      <c r="WBL69" s="200"/>
      <c r="WBM69" s="200"/>
      <c r="WBN69" s="200"/>
      <c r="WBO69" s="200"/>
      <c r="WBP69" s="200"/>
      <c r="WBQ69" s="200"/>
      <c r="WBR69" s="200"/>
      <c r="WBS69" s="200"/>
      <c r="WBT69" s="200"/>
      <c r="WBU69" s="200"/>
      <c r="WBV69" s="200"/>
      <c r="WBW69" s="200"/>
      <c r="WBX69" s="200"/>
      <c r="WBY69" s="200"/>
      <c r="WBZ69" s="200"/>
      <c r="WCA69" s="200"/>
      <c r="WCB69" s="200"/>
      <c r="WCC69" s="200"/>
      <c r="WCD69" s="200"/>
      <c r="WCE69" s="200"/>
      <c r="WCF69" s="200"/>
      <c r="WCG69" s="200"/>
      <c r="WCH69" s="200"/>
      <c r="WCI69" s="200"/>
      <c r="WCJ69" s="200"/>
      <c r="WCK69" s="200"/>
      <c r="WCL69" s="200"/>
      <c r="WCM69" s="200"/>
      <c r="WCN69" s="200"/>
      <c r="WCO69" s="200"/>
      <c r="WCP69" s="200"/>
      <c r="WCQ69" s="200"/>
      <c r="WCR69" s="200"/>
      <c r="WCS69" s="200"/>
      <c r="WCT69" s="200"/>
      <c r="WCU69" s="200"/>
      <c r="WCV69" s="200"/>
      <c r="WCW69" s="200"/>
      <c r="WCX69" s="200"/>
      <c r="WCY69" s="200"/>
      <c r="WCZ69" s="200"/>
      <c r="WDA69" s="200"/>
      <c r="WDB69" s="200"/>
      <c r="WDC69" s="200"/>
      <c r="WDD69" s="200"/>
      <c r="WDE69" s="200"/>
      <c r="WDF69" s="200"/>
      <c r="WDG69" s="200"/>
      <c r="WDH69" s="200"/>
      <c r="WDI69" s="200"/>
      <c r="WDJ69" s="200"/>
      <c r="WDK69" s="200"/>
      <c r="WDL69" s="200"/>
      <c r="WDM69" s="200"/>
      <c r="WDN69" s="200"/>
      <c r="WDO69" s="200"/>
      <c r="WDP69" s="200"/>
      <c r="WDQ69" s="200"/>
      <c r="WDR69" s="200"/>
      <c r="WDS69" s="200"/>
      <c r="WDT69" s="200"/>
      <c r="WDU69" s="200"/>
      <c r="WDV69" s="200"/>
      <c r="WDW69" s="200"/>
      <c r="WDX69" s="200"/>
      <c r="WDY69" s="200"/>
      <c r="WDZ69" s="200"/>
      <c r="WEA69" s="200"/>
      <c r="WEB69" s="200"/>
      <c r="WEC69" s="200"/>
      <c r="WED69" s="200"/>
      <c r="WEE69" s="200"/>
      <c r="WEF69" s="200"/>
      <c r="WEG69" s="200"/>
      <c r="WEH69" s="200"/>
      <c r="WEI69" s="200"/>
      <c r="WEJ69" s="200"/>
      <c r="WEK69" s="200"/>
      <c r="WEL69" s="200"/>
      <c r="WEM69" s="200"/>
      <c r="WEN69" s="200"/>
      <c r="WEO69" s="200"/>
      <c r="WEP69" s="200"/>
      <c r="WEQ69" s="200"/>
      <c r="WER69" s="200"/>
      <c r="WES69" s="200"/>
      <c r="WET69" s="200"/>
      <c r="WEU69" s="200"/>
      <c r="WEV69" s="200"/>
      <c r="WEW69" s="200"/>
      <c r="WEX69" s="200"/>
      <c r="WEY69" s="200"/>
      <c r="WEZ69" s="200"/>
      <c r="WFA69" s="200"/>
      <c r="WFB69" s="200"/>
      <c r="WFC69" s="200"/>
      <c r="WFD69" s="200"/>
      <c r="WFE69" s="200"/>
      <c r="WFF69" s="200"/>
      <c r="WFG69" s="200"/>
      <c r="WFH69" s="200"/>
      <c r="WFI69" s="200"/>
      <c r="WFJ69" s="200"/>
      <c r="WFK69" s="200"/>
      <c r="WFL69" s="200"/>
      <c r="WFM69" s="200"/>
      <c r="WFN69" s="200"/>
      <c r="WFO69" s="200"/>
      <c r="WFP69" s="200"/>
      <c r="WFQ69" s="200"/>
      <c r="WFR69" s="200"/>
      <c r="WFS69" s="200"/>
      <c r="WFT69" s="200"/>
      <c r="WFU69" s="200"/>
      <c r="WFV69" s="200"/>
      <c r="WFW69" s="200"/>
      <c r="WFX69" s="200"/>
      <c r="WFY69" s="200"/>
      <c r="WFZ69" s="200"/>
      <c r="WGA69" s="200"/>
      <c r="WGB69" s="200"/>
      <c r="WGC69" s="200"/>
      <c r="WGD69" s="200"/>
      <c r="WGE69" s="200"/>
      <c r="WGF69" s="200"/>
      <c r="WGG69" s="200"/>
      <c r="WGH69" s="200"/>
      <c r="WGI69" s="200"/>
      <c r="WGJ69" s="200"/>
      <c r="WGK69" s="200"/>
      <c r="WGL69" s="200"/>
      <c r="WGM69" s="200"/>
      <c r="WGN69" s="200"/>
      <c r="WGO69" s="200"/>
      <c r="WGP69" s="200"/>
      <c r="WGQ69" s="200"/>
      <c r="WGR69" s="200"/>
      <c r="WGS69" s="200"/>
      <c r="WGT69" s="200"/>
      <c r="WGU69" s="200"/>
      <c r="WGV69" s="200"/>
      <c r="WGW69" s="200"/>
      <c r="WGX69" s="200"/>
      <c r="WGY69" s="200"/>
      <c r="WGZ69" s="200"/>
      <c r="WHA69" s="200"/>
      <c r="WHB69" s="200"/>
      <c r="WHC69" s="200"/>
      <c r="WHD69" s="200"/>
      <c r="WHE69" s="200"/>
      <c r="WHF69" s="200"/>
      <c r="WHG69" s="200"/>
      <c r="WHH69" s="200"/>
      <c r="WHI69" s="200"/>
      <c r="WHJ69" s="200"/>
      <c r="WHK69" s="200"/>
      <c r="WHL69" s="200"/>
      <c r="WHM69" s="200"/>
      <c r="WHN69" s="200"/>
      <c r="WHO69" s="200"/>
      <c r="WHP69" s="200"/>
      <c r="WHQ69" s="200"/>
      <c r="WHR69" s="200"/>
      <c r="WHS69" s="200"/>
      <c r="WHT69" s="200"/>
      <c r="WHU69" s="200"/>
      <c r="WHV69" s="200"/>
      <c r="WHW69" s="200"/>
      <c r="WHX69" s="200"/>
      <c r="WHY69" s="200"/>
      <c r="WHZ69" s="200"/>
      <c r="WIA69" s="200"/>
      <c r="WIB69" s="200"/>
      <c r="WIC69" s="200"/>
      <c r="WID69" s="200"/>
      <c r="WIE69" s="200"/>
      <c r="WIF69" s="200"/>
      <c r="WIG69" s="200"/>
      <c r="WIH69" s="200"/>
      <c r="WII69" s="200"/>
      <c r="WIJ69" s="200"/>
      <c r="WIK69" s="200"/>
      <c r="WIL69" s="200"/>
      <c r="WIM69" s="200"/>
      <c r="WIN69" s="200"/>
      <c r="WIO69" s="200"/>
      <c r="WIP69" s="200"/>
      <c r="WIQ69" s="200"/>
      <c r="WIR69" s="200"/>
      <c r="WIS69" s="200"/>
      <c r="WIT69" s="200"/>
      <c r="WIU69" s="200"/>
      <c r="WIV69" s="200"/>
      <c r="WIW69" s="200"/>
      <c r="WIX69" s="200"/>
      <c r="WIY69" s="200"/>
      <c r="WIZ69" s="200"/>
      <c r="WJA69" s="200"/>
      <c r="WJB69" s="200"/>
      <c r="WJC69" s="200"/>
      <c r="WJD69" s="200"/>
      <c r="WJE69" s="200"/>
      <c r="WJF69" s="200"/>
      <c r="WJG69" s="200"/>
      <c r="WJH69" s="200"/>
      <c r="WJI69" s="200"/>
      <c r="WJJ69" s="200"/>
      <c r="WJK69" s="200"/>
      <c r="WJL69" s="200"/>
      <c r="WJM69" s="200"/>
      <c r="WJN69" s="200"/>
      <c r="WJO69" s="200"/>
      <c r="WJP69" s="200"/>
      <c r="WJQ69" s="200"/>
      <c r="WJR69" s="200"/>
      <c r="WJS69" s="200"/>
      <c r="WJT69" s="200"/>
      <c r="WJU69" s="200"/>
      <c r="WJV69" s="200"/>
      <c r="WJW69" s="200"/>
      <c r="WJX69" s="200"/>
      <c r="WJY69" s="200"/>
      <c r="WJZ69" s="200"/>
      <c r="WKA69" s="200"/>
      <c r="WKB69" s="200"/>
      <c r="WKC69" s="200"/>
      <c r="WKD69" s="200"/>
      <c r="WKE69" s="200"/>
      <c r="WKF69" s="200"/>
      <c r="WKG69" s="200"/>
      <c r="WKH69" s="200"/>
      <c r="WKI69" s="200"/>
      <c r="WKJ69" s="200"/>
      <c r="WKK69" s="200"/>
      <c r="WKL69" s="200"/>
      <c r="WKM69" s="200"/>
      <c r="WKN69" s="200"/>
      <c r="WKO69" s="200"/>
      <c r="WKP69" s="200"/>
      <c r="WKQ69" s="200"/>
      <c r="WKR69" s="200"/>
      <c r="WKS69" s="200"/>
      <c r="WKT69" s="200"/>
      <c r="WKU69" s="200"/>
      <c r="WKV69" s="200"/>
      <c r="WKW69" s="200"/>
      <c r="WKX69" s="200"/>
      <c r="WKY69" s="200"/>
      <c r="WKZ69" s="200"/>
      <c r="WLA69" s="200"/>
      <c r="WLB69" s="200"/>
      <c r="WLC69" s="200"/>
      <c r="WLD69" s="200"/>
      <c r="WLE69" s="200"/>
      <c r="WLF69" s="200"/>
      <c r="WLG69" s="200"/>
      <c r="WLH69" s="200"/>
      <c r="WLI69" s="200"/>
      <c r="WLJ69" s="200"/>
      <c r="WLK69" s="200"/>
      <c r="WLL69" s="200"/>
      <c r="WLM69" s="200"/>
      <c r="WLN69" s="200"/>
      <c r="WLO69" s="200"/>
      <c r="WLP69" s="200"/>
      <c r="WLQ69" s="200"/>
      <c r="WLR69" s="200"/>
      <c r="WLS69" s="200"/>
      <c r="WLT69" s="200"/>
      <c r="WLU69" s="200"/>
      <c r="WLV69" s="200"/>
      <c r="WLW69" s="200"/>
      <c r="WLX69" s="200"/>
      <c r="WLY69" s="200"/>
      <c r="WLZ69" s="200"/>
      <c r="WMA69" s="200"/>
      <c r="WMB69" s="200"/>
      <c r="WMC69" s="200"/>
      <c r="WMD69" s="200"/>
      <c r="WME69" s="200"/>
      <c r="WMF69" s="200"/>
      <c r="WMG69" s="200"/>
      <c r="WMH69" s="200"/>
      <c r="WMI69" s="200"/>
      <c r="WMJ69" s="200"/>
      <c r="WMK69" s="200"/>
      <c r="WML69" s="200"/>
      <c r="WMM69" s="200"/>
      <c r="WMN69" s="200"/>
      <c r="WMO69" s="200"/>
      <c r="WMP69" s="200"/>
      <c r="WMQ69" s="200"/>
      <c r="WMR69" s="200"/>
      <c r="WMS69" s="200"/>
      <c r="WMT69" s="200"/>
      <c r="WMU69" s="200"/>
      <c r="WMV69" s="200"/>
      <c r="WMW69" s="200"/>
      <c r="WMX69" s="200"/>
      <c r="WMY69" s="200"/>
      <c r="WMZ69" s="200"/>
      <c r="WNA69" s="200"/>
      <c r="WNB69" s="200"/>
      <c r="WNC69" s="200"/>
      <c r="WND69" s="200"/>
      <c r="WNE69" s="200"/>
      <c r="WNF69" s="200"/>
      <c r="WNG69" s="200"/>
      <c r="WNH69" s="200"/>
      <c r="WNI69" s="200"/>
      <c r="WNJ69" s="200"/>
      <c r="WNK69" s="200"/>
      <c r="WNL69" s="200"/>
      <c r="WNM69" s="200"/>
      <c r="WNN69" s="200"/>
      <c r="WNO69" s="200"/>
      <c r="WNP69" s="200"/>
      <c r="WNQ69" s="200"/>
      <c r="WNR69" s="200"/>
      <c r="WNS69" s="200"/>
      <c r="WNT69" s="200"/>
      <c r="WNU69" s="200"/>
      <c r="WNV69" s="200"/>
      <c r="WNW69" s="200"/>
      <c r="WNX69" s="200"/>
      <c r="WNY69" s="200"/>
      <c r="WNZ69" s="200"/>
      <c r="WOA69" s="200"/>
      <c r="WOB69" s="200"/>
      <c r="WOC69" s="200"/>
      <c r="WOD69" s="200"/>
      <c r="WOE69" s="200"/>
      <c r="WOF69" s="200"/>
      <c r="WOG69" s="200"/>
      <c r="WOH69" s="200"/>
      <c r="WOI69" s="200"/>
      <c r="WOJ69" s="200"/>
      <c r="WOK69" s="200"/>
      <c r="WOL69" s="200"/>
      <c r="WOM69" s="200"/>
      <c r="WON69" s="200"/>
      <c r="WOO69" s="200"/>
      <c r="WOP69" s="200"/>
      <c r="WOQ69" s="200"/>
      <c r="WOR69" s="200"/>
      <c r="WOS69" s="200"/>
      <c r="WOT69" s="200"/>
      <c r="WOU69" s="200"/>
      <c r="WOV69" s="200"/>
      <c r="WOW69" s="200"/>
      <c r="WOX69" s="200"/>
      <c r="WOY69" s="200"/>
      <c r="WOZ69" s="200"/>
      <c r="WPA69" s="200"/>
      <c r="WPB69" s="200"/>
      <c r="WPC69" s="200"/>
      <c r="WPD69" s="200"/>
      <c r="WPE69" s="200"/>
      <c r="WPF69" s="200"/>
      <c r="WPG69" s="200"/>
      <c r="WPH69" s="200"/>
      <c r="WPI69" s="200"/>
      <c r="WPJ69" s="200"/>
      <c r="WPK69" s="200"/>
      <c r="WPL69" s="200"/>
      <c r="WPM69" s="200"/>
      <c r="WPN69" s="200"/>
      <c r="WPO69" s="200"/>
      <c r="WPP69" s="200"/>
      <c r="WPQ69" s="200"/>
      <c r="WPR69" s="200"/>
      <c r="WPS69" s="200"/>
      <c r="WPT69" s="200"/>
      <c r="WPU69" s="200"/>
      <c r="WPV69" s="200"/>
      <c r="WPW69" s="200"/>
      <c r="WPX69" s="200"/>
      <c r="WPY69" s="200"/>
      <c r="WPZ69" s="200"/>
      <c r="WQA69" s="200"/>
      <c r="WQB69" s="200"/>
      <c r="WQC69" s="200"/>
      <c r="WQD69" s="200"/>
      <c r="WQE69" s="200"/>
      <c r="WQF69" s="200"/>
      <c r="WQG69" s="200"/>
      <c r="WQH69" s="200"/>
      <c r="WQI69" s="200"/>
      <c r="WQJ69" s="200"/>
      <c r="WQK69" s="200"/>
      <c r="WQL69" s="200"/>
      <c r="WQM69" s="200"/>
      <c r="WQN69" s="200"/>
      <c r="WQO69" s="200"/>
      <c r="WQP69" s="200"/>
      <c r="WQQ69" s="200"/>
      <c r="WQR69" s="200"/>
      <c r="WQS69" s="200"/>
      <c r="WQT69" s="200"/>
      <c r="WQU69" s="200"/>
      <c r="WQV69" s="200"/>
      <c r="WQW69" s="200"/>
      <c r="WQX69" s="200"/>
      <c r="WQY69" s="200"/>
      <c r="WQZ69" s="200"/>
      <c r="WRA69" s="200"/>
      <c r="WRB69" s="200"/>
      <c r="WRC69" s="200"/>
      <c r="WRD69" s="200"/>
      <c r="WRE69" s="200"/>
      <c r="WRF69" s="200"/>
      <c r="WRG69" s="200"/>
      <c r="WRH69" s="200"/>
      <c r="WRI69" s="200"/>
      <c r="WRJ69" s="200"/>
      <c r="WRK69" s="200"/>
      <c r="WRL69" s="200"/>
      <c r="WRM69" s="200"/>
      <c r="WRN69" s="200"/>
      <c r="WRO69" s="200"/>
      <c r="WRP69" s="200"/>
      <c r="WRQ69" s="200"/>
      <c r="WRR69" s="200"/>
      <c r="WRS69" s="200"/>
      <c r="WRT69" s="200"/>
      <c r="WRU69" s="200"/>
      <c r="WRV69" s="200"/>
      <c r="WRW69" s="200"/>
      <c r="WRX69" s="200"/>
      <c r="WRY69" s="200"/>
      <c r="WRZ69" s="200"/>
      <c r="WSA69" s="200"/>
      <c r="WSB69" s="200"/>
      <c r="WSC69" s="200"/>
      <c r="WSD69" s="200"/>
      <c r="WSE69" s="200"/>
      <c r="WSF69" s="200"/>
      <c r="WSG69" s="200"/>
      <c r="WSH69" s="200"/>
      <c r="WSI69" s="200"/>
      <c r="WSJ69" s="200"/>
      <c r="WSK69" s="200"/>
      <c r="WSL69" s="200"/>
      <c r="WSM69" s="200"/>
      <c r="WSN69" s="200"/>
      <c r="WSO69" s="200"/>
      <c r="WSP69" s="200"/>
      <c r="WSQ69" s="200"/>
      <c r="WSR69" s="200"/>
      <c r="WSS69" s="200"/>
      <c r="WST69" s="200"/>
      <c r="WSU69" s="200"/>
      <c r="WSV69" s="200"/>
      <c r="WSW69" s="200"/>
      <c r="WSX69" s="200"/>
      <c r="WSY69" s="200"/>
      <c r="WSZ69" s="200"/>
      <c r="WTA69" s="200"/>
      <c r="WTB69" s="200"/>
      <c r="WTC69" s="200"/>
      <c r="WTD69" s="200"/>
      <c r="WTE69" s="200"/>
      <c r="WTF69" s="200"/>
      <c r="WTG69" s="200"/>
      <c r="WTH69" s="200"/>
      <c r="WTI69" s="200"/>
      <c r="WTJ69" s="200"/>
      <c r="WTK69" s="200"/>
      <c r="WTL69" s="200"/>
      <c r="WTM69" s="200"/>
      <c r="WTN69" s="200"/>
      <c r="WTO69" s="200"/>
      <c r="WTP69" s="200"/>
      <c r="WTQ69" s="200"/>
      <c r="WTR69" s="200"/>
      <c r="WTS69" s="200"/>
      <c r="WTT69" s="200"/>
      <c r="WTU69" s="200"/>
      <c r="WTV69" s="200"/>
      <c r="WTW69" s="200"/>
      <c r="WTX69" s="200"/>
      <c r="WTY69" s="200"/>
      <c r="WTZ69" s="200"/>
      <c r="WUA69" s="200"/>
      <c r="WUB69" s="200"/>
      <c r="WUC69" s="200"/>
      <c r="WUD69" s="200"/>
      <c r="WUE69" s="200"/>
      <c r="WUF69" s="200"/>
      <c r="WUG69" s="200"/>
      <c r="WUH69" s="200"/>
      <c r="WUI69" s="200"/>
      <c r="WUJ69" s="200"/>
      <c r="WUK69" s="200"/>
      <c r="WUL69" s="200"/>
      <c r="WUM69" s="200"/>
      <c r="WUN69" s="200"/>
      <c r="WUO69" s="200"/>
      <c r="WUP69" s="200"/>
      <c r="WUQ69" s="200"/>
      <c r="WUR69" s="200"/>
      <c r="WUS69" s="200"/>
      <c r="WUT69" s="200"/>
      <c r="WUU69" s="200"/>
      <c r="WUV69" s="200"/>
      <c r="WUW69" s="200"/>
      <c r="WUX69" s="200"/>
      <c r="WUY69" s="200"/>
      <c r="WUZ69" s="200"/>
      <c r="WVA69" s="200"/>
      <c r="WVB69" s="200"/>
      <c r="WVC69" s="200"/>
      <c r="WVD69" s="200"/>
      <c r="WVE69" s="200"/>
      <c r="WVF69" s="200"/>
      <c r="WVG69" s="200"/>
      <c r="WVH69" s="200"/>
      <c r="WVI69" s="200"/>
      <c r="WVJ69" s="200"/>
      <c r="WVK69" s="200"/>
      <c r="WVL69" s="200"/>
      <c r="WVM69" s="200"/>
      <c r="WVN69" s="200"/>
      <c r="WVO69" s="200"/>
      <c r="WVP69" s="200"/>
      <c r="WVQ69" s="200"/>
      <c r="WVR69" s="200"/>
      <c r="WVS69" s="200"/>
      <c r="WVT69" s="200"/>
      <c r="WVU69" s="200"/>
      <c r="WVV69" s="200"/>
      <c r="WVW69" s="200"/>
      <c r="WVX69" s="200"/>
      <c r="WVY69" s="200"/>
      <c r="WVZ69" s="200"/>
      <c r="WWA69" s="200"/>
      <c r="WWB69" s="200"/>
      <c r="WWC69" s="200"/>
      <c r="WWD69" s="200"/>
      <c r="WWE69" s="200"/>
      <c r="WWF69" s="200"/>
      <c r="WWG69" s="200"/>
      <c r="WWH69" s="200"/>
      <c r="WWI69" s="200"/>
      <c r="WWJ69" s="200"/>
      <c r="WWK69" s="200"/>
      <c r="WWL69" s="200"/>
      <c r="WWM69" s="200"/>
      <c r="WWN69" s="200"/>
      <c r="WWO69" s="200"/>
      <c r="WWP69" s="200"/>
      <c r="WWQ69" s="200"/>
      <c r="WWR69" s="200"/>
      <c r="WWS69" s="200"/>
      <c r="WWT69" s="200"/>
      <c r="WWU69" s="200"/>
      <c r="WWV69" s="200"/>
      <c r="WWW69" s="200"/>
      <c r="WWX69" s="200"/>
      <c r="WWY69" s="200"/>
      <c r="WWZ69" s="200"/>
      <c r="WXA69" s="200"/>
      <c r="WXB69" s="200"/>
      <c r="WXC69" s="200"/>
      <c r="WXD69" s="200"/>
      <c r="WXE69" s="200"/>
      <c r="WXF69" s="200"/>
    </row>
    <row r="70" spans="1:16178" s="169" customFormat="1" ht="229.5">
      <c r="A70" s="43">
        <v>510</v>
      </c>
      <c r="B70" s="43" t="s">
        <v>46</v>
      </c>
      <c r="C70" s="43">
        <v>481</v>
      </c>
      <c r="D70" s="39" t="s">
        <v>468</v>
      </c>
      <c r="E70" s="9" t="s">
        <v>782</v>
      </c>
      <c r="F70" s="43">
        <v>5098</v>
      </c>
      <c r="G70" s="9" t="s">
        <v>783</v>
      </c>
      <c r="H70" s="9">
        <v>2021</v>
      </c>
      <c r="I70" s="9" t="s">
        <v>784</v>
      </c>
      <c r="J70" s="164">
        <v>25296.6</v>
      </c>
      <c r="K70" s="43" t="s">
        <v>767</v>
      </c>
      <c r="L70" s="43" t="s">
        <v>778</v>
      </c>
      <c r="M70" s="43" t="s">
        <v>779</v>
      </c>
      <c r="N70" s="9" t="s">
        <v>785</v>
      </c>
      <c r="O70" s="43" t="s">
        <v>786</v>
      </c>
      <c r="P70" s="43">
        <v>7000176</v>
      </c>
      <c r="Q70" s="43">
        <v>22.3</v>
      </c>
      <c r="R70" s="43">
        <v>4.5999999999999996</v>
      </c>
      <c r="S70" s="43">
        <v>5</v>
      </c>
      <c r="T70" s="43">
        <v>34.5</v>
      </c>
      <c r="U70" s="43">
        <v>44.1</v>
      </c>
      <c r="V70" s="165">
        <v>0.4</v>
      </c>
      <c r="W70" s="43">
        <v>60</v>
      </c>
      <c r="X70" s="166" t="s">
        <v>51</v>
      </c>
      <c r="Y70" s="43">
        <v>2</v>
      </c>
      <c r="Z70" s="43">
        <v>1</v>
      </c>
      <c r="AA70" s="43">
        <v>3</v>
      </c>
      <c r="AB70" s="43">
        <v>5</v>
      </c>
      <c r="AC70" s="9" t="s">
        <v>787</v>
      </c>
      <c r="AD70" s="43">
        <v>34.5</v>
      </c>
      <c r="AE70" s="43" t="s">
        <v>773</v>
      </c>
      <c r="AF70" s="43">
        <v>25</v>
      </c>
      <c r="AG70" s="43" t="s">
        <v>468</v>
      </c>
      <c r="AH70" s="43" t="s">
        <v>788</v>
      </c>
      <c r="AI70" s="165">
        <v>0.2</v>
      </c>
      <c r="AJ70" s="43"/>
      <c r="AK70" s="43"/>
      <c r="AL70" s="43"/>
      <c r="AM70" s="43"/>
      <c r="AN70" s="43"/>
      <c r="AO70" s="43"/>
      <c r="AP70" s="43"/>
      <c r="AQ70" s="43"/>
      <c r="AR70" s="43"/>
      <c r="AS70" s="43"/>
      <c r="AT70" s="43"/>
      <c r="AU70" s="43"/>
      <c r="AV70" s="43" t="s">
        <v>1975</v>
      </c>
      <c r="AW70" s="43" t="s">
        <v>1976</v>
      </c>
      <c r="AX70" s="167">
        <v>5</v>
      </c>
      <c r="AY70" s="168"/>
    </row>
    <row r="71" spans="1:16178" s="170" customFormat="1" ht="22.5" customHeight="1">
      <c r="A71" s="9">
        <v>510</v>
      </c>
      <c r="B71" s="9" t="s">
        <v>46</v>
      </c>
      <c r="C71" s="9">
        <v>481</v>
      </c>
      <c r="D71" s="39" t="s">
        <v>250</v>
      </c>
      <c r="E71" s="9" t="s">
        <v>251</v>
      </c>
      <c r="F71" s="9">
        <v>19106</v>
      </c>
      <c r="G71" s="9" t="s">
        <v>789</v>
      </c>
      <c r="H71" s="9">
        <v>2021</v>
      </c>
      <c r="I71" s="9" t="s">
        <v>790</v>
      </c>
      <c r="J71" s="115">
        <v>74085.78</v>
      </c>
      <c r="K71" s="43" t="s">
        <v>767</v>
      </c>
      <c r="L71" s="9" t="s">
        <v>257</v>
      </c>
      <c r="M71" s="9" t="s">
        <v>258</v>
      </c>
      <c r="N71" s="9" t="s">
        <v>791</v>
      </c>
      <c r="O71" s="9" t="s">
        <v>792</v>
      </c>
      <c r="P71" s="9" t="s">
        <v>793</v>
      </c>
      <c r="Q71" s="116">
        <f>R71+S71</f>
        <v>15.91</v>
      </c>
      <c r="R71" s="116">
        <v>7.91</v>
      </c>
      <c r="S71" s="116">
        <v>8</v>
      </c>
      <c r="T71" s="9">
        <v>19.399999999999999</v>
      </c>
      <c r="U71" s="116">
        <f>SUM(R71:T71)</f>
        <v>35.31</v>
      </c>
      <c r="V71" s="118">
        <f>AF71</f>
        <v>0.8</v>
      </c>
      <c r="W71" s="9">
        <v>60</v>
      </c>
      <c r="X71" s="166" t="s">
        <v>51</v>
      </c>
      <c r="Y71" s="9">
        <v>3</v>
      </c>
      <c r="Z71" s="9">
        <v>4</v>
      </c>
      <c r="AA71" s="9">
        <v>4</v>
      </c>
      <c r="AB71" s="9">
        <v>4</v>
      </c>
      <c r="AC71" s="9" t="s">
        <v>794</v>
      </c>
      <c r="AD71" s="9">
        <v>20</v>
      </c>
      <c r="AE71" s="9">
        <v>5</v>
      </c>
      <c r="AF71" s="118">
        <f>AI71+AL71+AO71+AR71+AU71+AX71</f>
        <v>0.8</v>
      </c>
      <c r="AG71" s="9" t="s">
        <v>250</v>
      </c>
      <c r="AH71" s="42" t="s">
        <v>271</v>
      </c>
      <c r="AI71" s="37" t="s">
        <v>274</v>
      </c>
      <c r="AJ71" s="119" t="s">
        <v>266</v>
      </c>
      <c r="AK71" s="97" t="s">
        <v>267</v>
      </c>
      <c r="AL71" s="120">
        <v>0.05</v>
      </c>
      <c r="AM71" s="119" t="s">
        <v>268</v>
      </c>
      <c r="AN71" s="42" t="s">
        <v>269</v>
      </c>
      <c r="AO71" s="120">
        <v>0.2</v>
      </c>
      <c r="AP71" s="121" t="s">
        <v>270</v>
      </c>
      <c r="AQ71" s="42" t="s">
        <v>269</v>
      </c>
      <c r="AR71" s="37" t="s">
        <v>293</v>
      </c>
      <c r="AS71" s="97" t="s">
        <v>273</v>
      </c>
      <c r="AT71" s="42" t="s">
        <v>271</v>
      </c>
      <c r="AU71" s="37" t="s">
        <v>274</v>
      </c>
      <c r="AV71" s="42" t="s">
        <v>275</v>
      </c>
      <c r="AW71" s="37" t="s">
        <v>276</v>
      </c>
      <c r="AX71" s="122" t="s">
        <v>277</v>
      </c>
      <c r="AY71" s="134"/>
    </row>
    <row r="72" spans="1:16178" s="134" customFormat="1" ht="51.75" customHeight="1">
      <c r="A72" s="9">
        <v>510</v>
      </c>
      <c r="B72" s="9" t="s">
        <v>46</v>
      </c>
      <c r="C72" s="9">
        <v>481</v>
      </c>
      <c r="D72" s="39" t="s">
        <v>250</v>
      </c>
      <c r="E72" s="9" t="s">
        <v>300</v>
      </c>
      <c r="F72" s="9">
        <v>16382</v>
      </c>
      <c r="G72" s="9" t="s">
        <v>795</v>
      </c>
      <c r="H72" s="9">
        <v>2021</v>
      </c>
      <c r="I72" s="9" t="s">
        <v>796</v>
      </c>
      <c r="J72" s="86">
        <v>168631.95</v>
      </c>
      <c r="K72" s="9" t="s">
        <v>797</v>
      </c>
      <c r="L72" s="9" t="s">
        <v>257</v>
      </c>
      <c r="M72" s="9" t="s">
        <v>258</v>
      </c>
      <c r="N72" s="9" t="s">
        <v>798</v>
      </c>
      <c r="O72" s="9" t="s">
        <v>799</v>
      </c>
      <c r="P72" s="9">
        <v>6000027</v>
      </c>
      <c r="Q72" s="116">
        <f>R72+S72</f>
        <v>24.86</v>
      </c>
      <c r="R72" s="116">
        <v>16.86</v>
      </c>
      <c r="S72" s="116">
        <v>8</v>
      </c>
      <c r="T72" s="116">
        <v>19.41</v>
      </c>
      <c r="U72" s="116">
        <f>SUM(R72:T72)</f>
        <v>44.269999999999996</v>
      </c>
      <c r="V72" s="118">
        <f>AF72</f>
        <v>0.9</v>
      </c>
      <c r="W72" s="9">
        <v>60</v>
      </c>
      <c r="X72" s="166" t="s">
        <v>51</v>
      </c>
      <c r="Y72" s="9">
        <v>3</v>
      </c>
      <c r="Z72" s="9">
        <v>10</v>
      </c>
      <c r="AA72" s="9">
        <v>4</v>
      </c>
      <c r="AB72" s="9">
        <v>44</v>
      </c>
      <c r="AC72" s="9" t="s">
        <v>800</v>
      </c>
      <c r="AD72" s="41">
        <v>19.41</v>
      </c>
      <c r="AE72" s="9">
        <v>5</v>
      </c>
      <c r="AF72" s="118">
        <f>AI72+AL72+AO72+AR72+AU72+AX72</f>
        <v>0.9</v>
      </c>
      <c r="AG72" s="9" t="s">
        <v>263</v>
      </c>
      <c r="AH72" s="9" t="s">
        <v>801</v>
      </c>
      <c r="AI72" s="53">
        <v>0.3</v>
      </c>
      <c r="AJ72" s="9" t="s">
        <v>307</v>
      </c>
      <c r="AK72" s="9" t="s">
        <v>380</v>
      </c>
      <c r="AL72" s="53">
        <v>0.2</v>
      </c>
      <c r="AM72" s="41" t="s">
        <v>273</v>
      </c>
      <c r="AN72" s="41" t="s">
        <v>802</v>
      </c>
      <c r="AO72" s="53">
        <v>0.3</v>
      </c>
      <c r="AP72" s="9"/>
      <c r="AQ72" s="9"/>
      <c r="AR72" s="9"/>
      <c r="AS72" s="9" t="s">
        <v>803</v>
      </c>
      <c r="AT72" s="9" t="s">
        <v>804</v>
      </c>
      <c r="AU72" s="53">
        <v>0.1</v>
      </c>
      <c r="AV72" s="9"/>
      <c r="AW72" s="9"/>
      <c r="AX72" s="82"/>
    </row>
    <row r="73" spans="1:16178" s="170" customFormat="1" ht="27" customHeight="1">
      <c r="A73" s="9">
        <v>510</v>
      </c>
      <c r="B73" s="9" t="s">
        <v>46</v>
      </c>
      <c r="C73" s="9">
        <v>481</v>
      </c>
      <c r="D73" s="39" t="s">
        <v>250</v>
      </c>
      <c r="E73" s="9" t="s">
        <v>805</v>
      </c>
      <c r="F73" s="9">
        <v>24676</v>
      </c>
      <c r="G73" s="9" t="s">
        <v>806</v>
      </c>
      <c r="H73" s="9">
        <v>2021</v>
      </c>
      <c r="I73" s="9" t="s">
        <v>807</v>
      </c>
      <c r="J73" s="86">
        <v>100244.81</v>
      </c>
      <c r="K73" s="43" t="s">
        <v>767</v>
      </c>
      <c r="L73" s="9" t="s">
        <v>692</v>
      </c>
      <c r="M73" s="9" t="s">
        <v>693</v>
      </c>
      <c r="N73" s="9" t="s">
        <v>808</v>
      </c>
      <c r="O73" s="9" t="s">
        <v>809</v>
      </c>
      <c r="P73" s="9">
        <v>6000014</v>
      </c>
      <c r="Q73" s="9">
        <v>70</v>
      </c>
      <c r="R73" s="9">
        <v>10.199999999999999</v>
      </c>
      <c r="S73" s="9">
        <v>15.5</v>
      </c>
      <c r="T73" s="9">
        <v>33.049999999999997</v>
      </c>
      <c r="U73" s="116">
        <f>SUM(R73:T73)</f>
        <v>58.75</v>
      </c>
      <c r="V73" s="9">
        <v>90</v>
      </c>
      <c r="W73" s="9">
        <v>60</v>
      </c>
      <c r="X73" s="166" t="s">
        <v>51</v>
      </c>
      <c r="Y73" s="9">
        <v>3</v>
      </c>
      <c r="Z73" s="9">
        <v>4</v>
      </c>
      <c r="AA73" s="9">
        <v>7</v>
      </c>
      <c r="AB73" s="9">
        <v>47</v>
      </c>
      <c r="AC73" s="9" t="s">
        <v>810</v>
      </c>
      <c r="AD73" s="9">
        <v>20</v>
      </c>
      <c r="AE73" s="9">
        <v>5</v>
      </c>
      <c r="AF73" s="37" t="s">
        <v>811</v>
      </c>
      <c r="AG73" s="9" t="s">
        <v>263</v>
      </c>
      <c r="AH73" s="37" t="s">
        <v>356</v>
      </c>
      <c r="AI73" s="37" t="s">
        <v>355</v>
      </c>
      <c r="AJ73" s="37" t="s">
        <v>307</v>
      </c>
      <c r="AK73" s="37" t="s">
        <v>325</v>
      </c>
      <c r="AL73" s="37" t="s">
        <v>293</v>
      </c>
      <c r="AM73" s="88" t="s">
        <v>812</v>
      </c>
      <c r="AN73" s="88" t="s">
        <v>813</v>
      </c>
      <c r="AO73" s="171">
        <v>0.1</v>
      </c>
      <c r="AP73" s="37" t="s">
        <v>357</v>
      </c>
      <c r="AQ73" s="37" t="s">
        <v>814</v>
      </c>
      <c r="AR73" s="37" t="s">
        <v>293</v>
      </c>
      <c r="AS73" s="9" t="s">
        <v>815</v>
      </c>
      <c r="AT73" s="37" t="s">
        <v>358</v>
      </c>
      <c r="AU73" s="53">
        <v>0.1</v>
      </c>
      <c r="AV73" s="9"/>
      <c r="AW73" s="9"/>
      <c r="AY73" s="134"/>
    </row>
    <row r="74" spans="1:16178" s="134" customFormat="1" ht="32.25" customHeight="1">
      <c r="A74" s="9">
        <v>510</v>
      </c>
      <c r="B74" s="9" t="s">
        <v>46</v>
      </c>
      <c r="C74" s="9">
        <v>481</v>
      </c>
      <c r="D74" s="39" t="s">
        <v>562</v>
      </c>
      <c r="E74" s="9" t="s">
        <v>816</v>
      </c>
      <c r="F74" s="9">
        <v>13542</v>
      </c>
      <c r="G74" s="9" t="s">
        <v>817</v>
      </c>
      <c r="H74" s="9">
        <v>2021</v>
      </c>
      <c r="I74" s="9" t="s">
        <v>818</v>
      </c>
      <c r="J74" s="86">
        <v>248749.9</v>
      </c>
      <c r="K74" s="43" t="s">
        <v>767</v>
      </c>
      <c r="L74" s="9" t="s">
        <v>819</v>
      </c>
      <c r="M74" s="9" t="s">
        <v>738</v>
      </c>
      <c r="N74" s="9" t="s">
        <v>820</v>
      </c>
      <c r="O74" s="9" t="s">
        <v>821</v>
      </c>
      <c r="P74" s="9">
        <v>8000049</v>
      </c>
      <c r="Q74" s="172" t="s">
        <v>822</v>
      </c>
      <c r="R74" s="9" t="s">
        <v>823</v>
      </c>
      <c r="S74" s="9" t="s">
        <v>824</v>
      </c>
      <c r="T74" s="9" t="s">
        <v>825</v>
      </c>
      <c r="U74" s="9" t="s">
        <v>826</v>
      </c>
      <c r="V74" s="9">
        <v>100</v>
      </c>
      <c r="W74" s="9">
        <v>60</v>
      </c>
      <c r="X74" s="166" t="s">
        <v>51</v>
      </c>
      <c r="Y74" s="9">
        <v>3</v>
      </c>
      <c r="Z74" s="9">
        <v>11</v>
      </c>
      <c r="AA74" s="9">
        <v>5</v>
      </c>
      <c r="AB74" s="9">
        <v>4</v>
      </c>
      <c r="AC74" s="9" t="s">
        <v>827</v>
      </c>
      <c r="AD74" s="9">
        <v>30</v>
      </c>
      <c r="AE74" s="9">
        <v>5</v>
      </c>
      <c r="AF74" s="53">
        <v>1</v>
      </c>
      <c r="AG74" s="9" t="s">
        <v>537</v>
      </c>
      <c r="AH74" s="9" t="s">
        <v>828</v>
      </c>
      <c r="AI74" s="53">
        <v>1</v>
      </c>
      <c r="AJ74" s="9"/>
      <c r="AK74" s="9"/>
      <c r="AL74" s="9"/>
      <c r="AM74" s="9"/>
      <c r="AN74" s="9"/>
      <c r="AO74" s="9"/>
      <c r="AP74" s="9"/>
      <c r="AQ74" s="9"/>
      <c r="AR74" s="9"/>
      <c r="AS74" s="9"/>
      <c r="AT74" s="9"/>
      <c r="AU74" s="9"/>
      <c r="AV74" s="9"/>
      <c r="AW74" s="9"/>
      <c r="AX74" s="82"/>
    </row>
    <row r="75" spans="1:16178" s="134" customFormat="1" ht="50.25" customHeight="1">
      <c r="A75" s="9">
        <v>510</v>
      </c>
      <c r="B75" s="9" t="s">
        <v>46</v>
      </c>
      <c r="C75" s="9">
        <v>481</v>
      </c>
      <c r="D75" s="39" t="s">
        <v>586</v>
      </c>
      <c r="E75" s="9" t="s">
        <v>595</v>
      </c>
      <c r="F75" s="9">
        <v>10873</v>
      </c>
      <c r="G75" s="9" t="s">
        <v>829</v>
      </c>
      <c r="H75" s="9">
        <v>2021</v>
      </c>
      <c r="I75" s="9" t="s">
        <v>830</v>
      </c>
      <c r="J75" s="86">
        <v>50003.67</v>
      </c>
      <c r="K75" s="43" t="s">
        <v>767</v>
      </c>
      <c r="L75" s="9" t="s">
        <v>614</v>
      </c>
      <c r="M75" s="9" t="s">
        <v>615</v>
      </c>
      <c r="N75" s="9" t="s">
        <v>831</v>
      </c>
      <c r="O75" s="9" t="s">
        <v>832</v>
      </c>
      <c r="P75" s="9">
        <v>8000032</v>
      </c>
      <c r="Q75" s="37" t="s">
        <v>216</v>
      </c>
      <c r="R75" s="37" t="s">
        <v>217</v>
      </c>
      <c r="S75" s="37" t="s">
        <v>218</v>
      </c>
      <c r="T75" s="37" t="s">
        <v>219</v>
      </c>
      <c r="U75" s="37" t="s">
        <v>220</v>
      </c>
      <c r="V75" s="9">
        <v>60</v>
      </c>
      <c r="W75" s="9">
        <v>60</v>
      </c>
      <c r="X75" s="166" t="s">
        <v>51</v>
      </c>
      <c r="Y75" s="9">
        <v>1</v>
      </c>
      <c r="Z75" s="9">
        <v>7</v>
      </c>
      <c r="AA75" s="9">
        <v>4</v>
      </c>
      <c r="AB75" s="9">
        <v>44</v>
      </c>
      <c r="AC75" s="9" t="s">
        <v>833</v>
      </c>
      <c r="AD75" s="9">
        <v>9.75</v>
      </c>
      <c r="AE75" s="9">
        <v>5</v>
      </c>
      <c r="AF75" s="9">
        <v>60</v>
      </c>
      <c r="AG75" s="9" t="s">
        <v>586</v>
      </c>
      <c r="AH75" s="9" t="s">
        <v>834</v>
      </c>
      <c r="AI75" s="9">
        <v>20</v>
      </c>
      <c r="AJ75" s="9" t="s">
        <v>553</v>
      </c>
      <c r="AK75" s="9" t="s">
        <v>835</v>
      </c>
      <c r="AL75" s="9">
        <v>20</v>
      </c>
      <c r="AM75" s="9" t="s">
        <v>836</v>
      </c>
      <c r="AN75" s="9" t="s">
        <v>837</v>
      </c>
      <c r="AO75" s="9"/>
      <c r="AP75" s="9"/>
      <c r="AQ75" s="9"/>
      <c r="AR75" s="9"/>
      <c r="AS75" s="9"/>
      <c r="AT75" s="9"/>
      <c r="AU75" s="9"/>
      <c r="AV75" s="9"/>
      <c r="AW75" s="9"/>
      <c r="AX75" s="82"/>
    </row>
    <row r="76" spans="1:16178" s="175" customFormat="1" ht="42" customHeight="1">
      <c r="A76" s="9">
        <v>510</v>
      </c>
      <c r="B76" s="9" t="s">
        <v>46</v>
      </c>
      <c r="C76" s="9">
        <v>481</v>
      </c>
      <c r="D76" s="9" t="s">
        <v>838</v>
      </c>
      <c r="E76" s="9" t="s">
        <v>839</v>
      </c>
      <c r="F76" s="9">
        <v>395</v>
      </c>
      <c r="G76" s="9" t="s">
        <v>840</v>
      </c>
      <c r="H76" s="9">
        <v>2022</v>
      </c>
      <c r="I76" s="9" t="s">
        <v>841</v>
      </c>
      <c r="J76" s="173">
        <v>135471.73000000001</v>
      </c>
      <c r="K76" s="9" t="s">
        <v>842</v>
      </c>
      <c r="L76" s="9" t="s">
        <v>778</v>
      </c>
      <c r="M76" s="9" t="s">
        <v>779</v>
      </c>
      <c r="N76" s="9" t="s">
        <v>843</v>
      </c>
      <c r="O76" s="9" t="s">
        <v>844</v>
      </c>
      <c r="P76" s="9">
        <v>6000079</v>
      </c>
      <c r="Q76" s="9" t="s">
        <v>845</v>
      </c>
      <c r="R76" s="9" t="s">
        <v>846</v>
      </c>
      <c r="S76" s="9" t="s">
        <v>847</v>
      </c>
      <c r="T76" s="9" t="s">
        <v>201</v>
      </c>
      <c r="U76" s="9" t="s">
        <v>848</v>
      </c>
      <c r="V76" s="9">
        <v>60</v>
      </c>
      <c r="W76" s="9">
        <v>45</v>
      </c>
      <c r="X76" s="174" t="s">
        <v>849</v>
      </c>
      <c r="Y76" s="9">
        <v>3</v>
      </c>
      <c r="Z76" s="9">
        <v>10</v>
      </c>
      <c r="AA76" s="9">
        <v>4</v>
      </c>
      <c r="AB76" s="9">
        <v>44</v>
      </c>
      <c r="AC76" s="9" t="s">
        <v>850</v>
      </c>
      <c r="AD76" s="9" t="s">
        <v>201</v>
      </c>
      <c r="AE76" s="9">
        <v>5</v>
      </c>
      <c r="AF76" s="53">
        <v>0.5</v>
      </c>
      <c r="AG76" s="9" t="s">
        <v>250</v>
      </c>
      <c r="AH76" s="9" t="s">
        <v>851</v>
      </c>
      <c r="AI76" s="53">
        <v>0.7</v>
      </c>
      <c r="AJ76" s="9" t="s">
        <v>309</v>
      </c>
      <c r="AK76" s="9" t="s">
        <v>852</v>
      </c>
      <c r="AL76" s="53">
        <v>0.05</v>
      </c>
      <c r="AM76" s="41" t="s">
        <v>321</v>
      </c>
      <c r="AN76" s="41" t="s">
        <v>322</v>
      </c>
      <c r="AO76" s="128">
        <v>0.1</v>
      </c>
      <c r="AP76" s="42" t="s">
        <v>853</v>
      </c>
      <c r="AQ76" s="42" t="s">
        <v>324</v>
      </c>
      <c r="AR76" s="42" t="s">
        <v>293</v>
      </c>
      <c r="AS76" s="9" t="s">
        <v>854</v>
      </c>
      <c r="AT76" s="9" t="s">
        <v>855</v>
      </c>
      <c r="AU76" s="9">
        <v>5</v>
      </c>
      <c r="AV76" s="9"/>
      <c r="AW76" s="9"/>
      <c r="AX76" s="82"/>
      <c r="AY76" s="134"/>
    </row>
    <row r="77" spans="1:16178" s="175" customFormat="1" ht="52.5" customHeight="1">
      <c r="A77" s="9">
        <v>510</v>
      </c>
      <c r="B77" s="9" t="s">
        <v>46</v>
      </c>
      <c r="C77" s="9">
        <v>481</v>
      </c>
      <c r="D77" s="9" t="s">
        <v>838</v>
      </c>
      <c r="E77" s="9" t="s">
        <v>251</v>
      </c>
      <c r="F77" s="9">
        <v>19106</v>
      </c>
      <c r="G77" s="9" t="s">
        <v>856</v>
      </c>
      <c r="H77" s="9">
        <v>2022</v>
      </c>
      <c r="I77" s="9"/>
      <c r="J77" s="115">
        <v>32802.199999999997</v>
      </c>
      <c r="K77" s="9" t="s">
        <v>842</v>
      </c>
      <c r="L77" s="9" t="s">
        <v>257</v>
      </c>
      <c r="M77" s="9" t="s">
        <v>258</v>
      </c>
      <c r="N77" s="9" t="s">
        <v>857</v>
      </c>
      <c r="O77" s="9" t="s">
        <v>858</v>
      </c>
      <c r="P77" s="9">
        <v>6000088</v>
      </c>
      <c r="Q77" s="116">
        <f>R77+S77</f>
        <v>31</v>
      </c>
      <c r="R77" s="9">
        <v>6</v>
      </c>
      <c r="S77" s="9">
        <v>25</v>
      </c>
      <c r="T77" s="9">
        <v>19.399999999999999</v>
      </c>
      <c r="U77" s="116">
        <f>SUM(R77:T77)</f>
        <v>50.4</v>
      </c>
      <c r="V77" s="118">
        <f>AF77</f>
        <v>0.85000000000000009</v>
      </c>
      <c r="W77" s="9">
        <v>47</v>
      </c>
      <c r="X77" s="76" t="s">
        <v>51</v>
      </c>
      <c r="Y77" s="9">
        <v>3</v>
      </c>
      <c r="Z77" s="9">
        <v>1</v>
      </c>
      <c r="AA77" s="9">
        <v>7</v>
      </c>
      <c r="AB77" s="9">
        <v>4</v>
      </c>
      <c r="AC77" s="9" t="s">
        <v>859</v>
      </c>
      <c r="AD77" s="9"/>
      <c r="AE77" s="9">
        <v>5</v>
      </c>
      <c r="AF77" s="118">
        <f>AI77+AL77+AO77+AR77+AU77+AX77</f>
        <v>0.85000000000000009</v>
      </c>
      <c r="AG77" s="9" t="s">
        <v>250</v>
      </c>
      <c r="AH77" s="42" t="s">
        <v>860</v>
      </c>
      <c r="AI77" s="37" t="s">
        <v>265</v>
      </c>
      <c r="AJ77" s="119" t="s">
        <v>266</v>
      </c>
      <c r="AK77" s="97" t="s">
        <v>267</v>
      </c>
      <c r="AL77" s="120">
        <v>0.05</v>
      </c>
      <c r="AM77" s="119" t="s">
        <v>268</v>
      </c>
      <c r="AN77" s="42" t="s">
        <v>861</v>
      </c>
      <c r="AO77" s="120">
        <v>0.2</v>
      </c>
      <c r="AP77" s="121" t="s">
        <v>270</v>
      </c>
      <c r="AQ77" s="42" t="s">
        <v>861</v>
      </c>
      <c r="AR77" s="37" t="s">
        <v>293</v>
      </c>
      <c r="AS77" s="97" t="s">
        <v>273</v>
      </c>
      <c r="AT77" s="42" t="s">
        <v>860</v>
      </c>
      <c r="AU77" s="37" t="s">
        <v>274</v>
      </c>
      <c r="AV77" s="42" t="s">
        <v>275</v>
      </c>
      <c r="AW77" s="37" t="s">
        <v>276</v>
      </c>
      <c r="AX77" s="122" t="s">
        <v>277</v>
      </c>
      <c r="AY77" s="134"/>
    </row>
    <row r="78" spans="1:16178" s="175" customFormat="1" ht="60" customHeight="1">
      <c r="A78" s="9">
        <v>510</v>
      </c>
      <c r="B78" s="9" t="s">
        <v>46</v>
      </c>
      <c r="C78" s="9">
        <v>481</v>
      </c>
      <c r="D78" s="9" t="s">
        <v>838</v>
      </c>
      <c r="E78" s="9" t="s">
        <v>862</v>
      </c>
      <c r="F78" s="9" t="s">
        <v>863</v>
      </c>
      <c r="G78" s="9" t="s">
        <v>864</v>
      </c>
      <c r="H78" s="9">
        <v>2022</v>
      </c>
      <c r="I78" s="9" t="s">
        <v>865</v>
      </c>
      <c r="J78" s="173">
        <v>78299</v>
      </c>
      <c r="K78" s="9" t="s">
        <v>842</v>
      </c>
      <c r="L78" s="9" t="s">
        <v>778</v>
      </c>
      <c r="M78" s="9" t="s">
        <v>779</v>
      </c>
      <c r="N78" s="9" t="s">
        <v>866</v>
      </c>
      <c r="O78" s="9" t="s">
        <v>867</v>
      </c>
      <c r="P78" s="9">
        <v>6000090</v>
      </c>
      <c r="Q78" s="9">
        <v>115.47</v>
      </c>
      <c r="R78" s="9">
        <v>4.78</v>
      </c>
      <c r="S78" s="9" t="s">
        <v>868</v>
      </c>
      <c r="T78" s="9">
        <v>19.41</v>
      </c>
      <c r="U78" s="9">
        <v>134.88</v>
      </c>
      <c r="V78" s="9">
        <v>60</v>
      </c>
      <c r="W78" s="9">
        <v>47</v>
      </c>
      <c r="X78" s="174" t="s">
        <v>869</v>
      </c>
      <c r="Y78" s="9">
        <v>3</v>
      </c>
      <c r="Z78" s="9">
        <v>12</v>
      </c>
      <c r="AA78" s="9">
        <v>3</v>
      </c>
      <c r="AB78" s="9">
        <v>4</v>
      </c>
      <c r="AC78" s="9" t="s">
        <v>870</v>
      </c>
      <c r="AD78" s="9">
        <v>19.41</v>
      </c>
      <c r="AE78" s="9">
        <v>5</v>
      </c>
      <c r="AF78" s="9">
        <v>60</v>
      </c>
      <c r="AG78" s="9" t="s">
        <v>250</v>
      </c>
      <c r="AH78" s="41" t="s">
        <v>434</v>
      </c>
      <c r="AI78" s="41">
        <v>15</v>
      </c>
      <c r="AJ78" s="41" t="s">
        <v>343</v>
      </c>
      <c r="AK78" s="41" t="s">
        <v>435</v>
      </c>
      <c r="AL78" s="41">
        <v>5</v>
      </c>
      <c r="AM78" s="41" t="s">
        <v>344</v>
      </c>
      <c r="AN78" s="41" t="s">
        <v>435</v>
      </c>
      <c r="AO78" s="41">
        <v>5</v>
      </c>
      <c r="AP78" s="41"/>
      <c r="AQ78" s="41"/>
      <c r="AR78" s="41"/>
      <c r="AS78" s="41" t="s">
        <v>273</v>
      </c>
      <c r="AT78" s="41" t="s">
        <v>434</v>
      </c>
      <c r="AU78" s="41">
        <v>20</v>
      </c>
      <c r="AV78" s="131" t="s">
        <v>357</v>
      </c>
      <c r="AW78" s="131" t="s">
        <v>434</v>
      </c>
      <c r="AX78" s="77">
        <v>15</v>
      </c>
      <c r="AY78" s="134"/>
    </row>
    <row r="79" spans="1:16178" s="175" customFormat="1" ht="45.75" customHeight="1">
      <c r="A79" s="9">
        <v>510</v>
      </c>
      <c r="B79" s="9" t="s">
        <v>46</v>
      </c>
      <c r="C79" s="9">
        <v>481</v>
      </c>
      <c r="D79" s="9" t="s">
        <v>47</v>
      </c>
      <c r="E79" s="9" t="s">
        <v>48</v>
      </c>
      <c r="F79" s="9">
        <v>50811</v>
      </c>
      <c r="G79" s="9" t="s">
        <v>871</v>
      </c>
      <c r="H79" s="9">
        <v>2022</v>
      </c>
      <c r="I79" s="9" t="s">
        <v>872</v>
      </c>
      <c r="J79" s="173">
        <v>168644</v>
      </c>
      <c r="K79" s="9" t="s">
        <v>842</v>
      </c>
      <c r="L79" s="9" t="s">
        <v>778</v>
      </c>
      <c r="M79" s="9" t="s">
        <v>779</v>
      </c>
      <c r="N79" s="9" t="s">
        <v>873</v>
      </c>
      <c r="O79" s="9" t="s">
        <v>874</v>
      </c>
      <c r="P79" s="9">
        <v>2000186</v>
      </c>
      <c r="Q79" s="9">
        <v>244.86</v>
      </c>
      <c r="R79" s="9">
        <v>16.86</v>
      </c>
      <c r="S79" s="9">
        <v>228</v>
      </c>
      <c r="T79" s="9">
        <v>19.41</v>
      </c>
      <c r="U79" s="9">
        <v>264.67</v>
      </c>
      <c r="V79" s="9">
        <v>30</v>
      </c>
      <c r="W79" s="9">
        <v>45</v>
      </c>
      <c r="X79" s="174" t="s">
        <v>875</v>
      </c>
      <c r="Y79" s="9">
        <v>4</v>
      </c>
      <c r="Z79" s="9">
        <v>6</v>
      </c>
      <c r="AA79" s="9">
        <v>3</v>
      </c>
      <c r="AB79" s="9">
        <v>4</v>
      </c>
      <c r="AC79" s="9" t="s">
        <v>876</v>
      </c>
      <c r="AD79" s="9"/>
      <c r="AE79" s="9">
        <v>5</v>
      </c>
      <c r="AF79" s="9">
        <v>30</v>
      </c>
      <c r="AG79" s="9" t="s">
        <v>47</v>
      </c>
      <c r="AH79" s="9" t="s">
        <v>118</v>
      </c>
      <c r="AI79" s="9">
        <v>10</v>
      </c>
      <c r="AJ79" s="9" t="s">
        <v>468</v>
      </c>
      <c r="AK79" s="9" t="s">
        <v>475</v>
      </c>
      <c r="AL79" s="9">
        <v>10</v>
      </c>
      <c r="AM79" s="9" t="s">
        <v>535</v>
      </c>
      <c r="AN79" s="9" t="s">
        <v>877</v>
      </c>
      <c r="AO79" s="9">
        <v>10</v>
      </c>
      <c r="AP79" s="9"/>
      <c r="AQ79" s="9"/>
      <c r="AR79" s="9"/>
      <c r="AS79" s="9"/>
      <c r="AT79" s="9"/>
      <c r="AU79" s="9"/>
      <c r="AV79" s="9"/>
      <c r="AW79" s="9"/>
      <c r="AX79" s="82"/>
      <c r="AY79" s="134"/>
    </row>
    <row r="80" spans="1:16178" s="176" customFormat="1" ht="127.5">
      <c r="A80" s="9">
        <v>510</v>
      </c>
      <c r="B80" s="9" t="s">
        <v>46</v>
      </c>
      <c r="C80" s="9">
        <v>481</v>
      </c>
      <c r="D80" s="9" t="s">
        <v>68</v>
      </c>
      <c r="E80" s="9" t="s">
        <v>878</v>
      </c>
      <c r="F80" s="9">
        <v>20165</v>
      </c>
      <c r="G80" s="9" t="s">
        <v>879</v>
      </c>
      <c r="H80" s="9">
        <v>2022</v>
      </c>
      <c r="I80" s="9" t="s">
        <v>880</v>
      </c>
      <c r="J80" s="173">
        <v>146196.04</v>
      </c>
      <c r="K80" s="9" t="s">
        <v>842</v>
      </c>
      <c r="L80" s="9" t="s">
        <v>778</v>
      </c>
      <c r="M80" s="9" t="s">
        <v>779</v>
      </c>
      <c r="N80" s="9" t="s">
        <v>881</v>
      </c>
      <c r="O80" s="9" t="s">
        <v>882</v>
      </c>
      <c r="P80" s="9">
        <v>2000179</v>
      </c>
      <c r="Q80" s="43" t="s">
        <v>883</v>
      </c>
      <c r="R80" s="43" t="s">
        <v>884</v>
      </c>
      <c r="S80" s="43" t="s">
        <v>72</v>
      </c>
      <c r="T80" s="43" t="s">
        <v>201</v>
      </c>
      <c r="U80" s="43" t="s">
        <v>885</v>
      </c>
      <c r="V80" s="43">
        <v>100</v>
      </c>
      <c r="W80" s="43">
        <v>45</v>
      </c>
      <c r="X80" s="95" t="s">
        <v>51</v>
      </c>
      <c r="Y80" s="43">
        <v>3</v>
      </c>
      <c r="Z80" s="43">
        <v>11</v>
      </c>
      <c r="AA80" s="43">
        <v>5</v>
      </c>
      <c r="AB80" s="43">
        <v>35</v>
      </c>
      <c r="AC80" s="9" t="s">
        <v>886</v>
      </c>
      <c r="AD80" s="43" t="s">
        <v>73</v>
      </c>
      <c r="AE80" s="43">
        <v>5</v>
      </c>
      <c r="AF80" s="9">
        <v>100</v>
      </c>
      <c r="AG80" s="9" t="s">
        <v>68</v>
      </c>
      <c r="AH80" s="9" t="s">
        <v>74</v>
      </c>
      <c r="AI80" s="9">
        <v>100</v>
      </c>
      <c r="AJ80" s="43"/>
      <c r="AK80" s="43"/>
      <c r="AL80" s="43"/>
      <c r="AM80" s="43"/>
      <c r="AN80" s="43"/>
      <c r="AO80" s="43"/>
      <c r="AP80" s="43"/>
      <c r="AQ80" s="43"/>
      <c r="AR80" s="43"/>
      <c r="AS80" s="43"/>
      <c r="AT80" s="43"/>
      <c r="AU80" s="43"/>
      <c r="AV80" s="43"/>
      <c r="AW80" s="43"/>
      <c r="AX80" s="167"/>
      <c r="AY80" s="168"/>
    </row>
    <row r="81" spans="1:258" s="176" customFormat="1" ht="63.75">
      <c r="A81" s="9">
        <v>510</v>
      </c>
      <c r="B81" s="9" t="s">
        <v>46</v>
      </c>
      <c r="C81" s="9">
        <v>481</v>
      </c>
      <c r="D81" s="9" t="s">
        <v>887</v>
      </c>
      <c r="E81" s="9" t="s">
        <v>888</v>
      </c>
      <c r="F81" s="9">
        <v>10873</v>
      </c>
      <c r="G81" s="9" t="s">
        <v>889</v>
      </c>
      <c r="H81" s="9">
        <v>2022</v>
      </c>
      <c r="I81" s="9" t="s">
        <v>890</v>
      </c>
      <c r="J81" s="173">
        <v>33837.21</v>
      </c>
      <c r="K81" s="9" t="s">
        <v>842</v>
      </c>
      <c r="L81" s="9" t="s">
        <v>778</v>
      </c>
      <c r="M81" s="9" t="s">
        <v>779</v>
      </c>
      <c r="N81" s="9" t="s">
        <v>891</v>
      </c>
      <c r="O81" s="9" t="s">
        <v>892</v>
      </c>
      <c r="P81" s="9">
        <v>8000172</v>
      </c>
      <c r="Q81" s="178" t="s">
        <v>893</v>
      </c>
      <c r="R81" s="178" t="s">
        <v>894</v>
      </c>
      <c r="S81" s="178">
        <v>25</v>
      </c>
      <c r="T81" s="178" t="s">
        <v>73</v>
      </c>
      <c r="U81" s="178">
        <v>29.38</v>
      </c>
      <c r="V81" s="178">
        <v>40</v>
      </c>
      <c r="W81" s="43">
        <v>45</v>
      </c>
      <c r="X81" s="179" t="s">
        <v>895</v>
      </c>
      <c r="Y81" s="43">
        <v>4</v>
      </c>
      <c r="Z81" s="43">
        <v>6</v>
      </c>
      <c r="AA81" s="43">
        <v>2</v>
      </c>
      <c r="AB81" s="43">
        <v>4</v>
      </c>
      <c r="AC81" s="9" t="s">
        <v>896</v>
      </c>
      <c r="AD81" s="43"/>
      <c r="AE81" s="43">
        <v>5</v>
      </c>
      <c r="AF81" s="9">
        <v>60</v>
      </c>
      <c r="AG81" s="9" t="s">
        <v>586</v>
      </c>
      <c r="AH81" s="9" t="s">
        <v>897</v>
      </c>
      <c r="AI81" s="43">
        <v>20</v>
      </c>
      <c r="AJ81" s="43"/>
      <c r="AK81" s="43"/>
      <c r="AL81" s="43"/>
      <c r="AM81" s="43"/>
      <c r="AN81" s="43"/>
      <c r="AO81" s="43"/>
      <c r="AP81" s="43"/>
      <c r="AQ81" s="43"/>
      <c r="AR81" s="43"/>
      <c r="AS81" s="43"/>
      <c r="AT81" s="43"/>
      <c r="AU81" s="43"/>
      <c r="AV81" s="43"/>
      <c r="AW81" s="43"/>
      <c r="AX81" s="167"/>
      <c r="AY81" s="168"/>
    </row>
    <row r="82" spans="1:258" s="176" customFormat="1" ht="63.75">
      <c r="A82" s="9">
        <v>510</v>
      </c>
      <c r="B82" s="9" t="s">
        <v>46</v>
      </c>
      <c r="C82" s="9">
        <v>481</v>
      </c>
      <c r="D82" s="9" t="s">
        <v>887</v>
      </c>
      <c r="E82" s="9" t="s">
        <v>888</v>
      </c>
      <c r="F82" s="9">
        <v>10873</v>
      </c>
      <c r="G82" s="9" t="s">
        <v>898</v>
      </c>
      <c r="H82" s="9">
        <v>2022</v>
      </c>
      <c r="I82" s="9" t="s">
        <v>899</v>
      </c>
      <c r="J82" s="173">
        <v>91549.6</v>
      </c>
      <c r="K82" s="9" t="s">
        <v>842</v>
      </c>
      <c r="L82" s="9" t="s">
        <v>778</v>
      </c>
      <c r="M82" s="9" t="s">
        <v>779</v>
      </c>
      <c r="N82" s="9" t="s">
        <v>900</v>
      </c>
      <c r="O82" s="9" t="s">
        <v>901</v>
      </c>
      <c r="P82" s="9">
        <v>8000187</v>
      </c>
      <c r="Q82" s="178" t="s">
        <v>902</v>
      </c>
      <c r="R82" s="178" t="s">
        <v>903</v>
      </c>
      <c r="S82" s="178">
        <v>40</v>
      </c>
      <c r="T82" s="178" t="s">
        <v>73</v>
      </c>
      <c r="U82" s="178">
        <v>45.15</v>
      </c>
      <c r="V82" s="178">
        <v>30</v>
      </c>
      <c r="W82" s="43">
        <v>45</v>
      </c>
      <c r="X82" s="180" t="s">
        <v>51</v>
      </c>
      <c r="Y82" s="43">
        <v>3</v>
      </c>
      <c r="Z82" s="43">
        <v>1</v>
      </c>
      <c r="AA82" s="43">
        <v>7</v>
      </c>
      <c r="AB82" s="43">
        <v>4</v>
      </c>
      <c r="AC82" s="9" t="s">
        <v>904</v>
      </c>
      <c r="AD82" s="43"/>
      <c r="AE82" s="43">
        <v>5</v>
      </c>
      <c r="AF82" s="9">
        <v>60</v>
      </c>
      <c r="AG82" s="9" t="s">
        <v>586</v>
      </c>
      <c r="AH82" s="9" t="s">
        <v>897</v>
      </c>
      <c r="AI82" s="43">
        <v>20</v>
      </c>
      <c r="AJ82" s="43"/>
      <c r="AK82" s="43"/>
      <c r="AL82" s="43"/>
      <c r="AM82" s="43"/>
      <c r="AN82" s="43"/>
      <c r="AO82" s="43"/>
      <c r="AP82" s="43"/>
      <c r="AQ82" s="43"/>
      <c r="AR82" s="43"/>
      <c r="AS82" s="43"/>
      <c r="AT82" s="43"/>
      <c r="AU82" s="43"/>
      <c r="AV82" s="43"/>
      <c r="AW82" s="43"/>
      <c r="AX82" s="167"/>
      <c r="AY82" s="168"/>
    </row>
    <row r="83" spans="1:258" s="184" customFormat="1" ht="90" customHeight="1">
      <c r="A83" s="9">
        <v>510</v>
      </c>
      <c r="B83" s="9" t="s">
        <v>46</v>
      </c>
      <c r="C83" s="9">
        <v>481</v>
      </c>
      <c r="D83" s="9" t="s">
        <v>562</v>
      </c>
      <c r="E83" s="9" t="s">
        <v>905</v>
      </c>
      <c r="F83" s="9">
        <v>5993</v>
      </c>
      <c r="G83" s="9" t="s">
        <v>906</v>
      </c>
      <c r="H83" s="9">
        <v>2022</v>
      </c>
      <c r="I83" s="9" t="s">
        <v>907</v>
      </c>
      <c r="J83" s="173">
        <v>108551.93</v>
      </c>
      <c r="K83" s="9" t="s">
        <v>842</v>
      </c>
      <c r="L83" s="9" t="s">
        <v>778</v>
      </c>
      <c r="M83" s="9" t="s">
        <v>779</v>
      </c>
      <c r="N83" s="9" t="s">
        <v>908</v>
      </c>
      <c r="O83" s="9" t="s">
        <v>908</v>
      </c>
      <c r="P83" s="9">
        <v>3503542</v>
      </c>
      <c r="Q83" s="181" t="s">
        <v>908</v>
      </c>
      <c r="R83" s="44"/>
      <c r="S83" s="44"/>
      <c r="T83" s="44"/>
      <c r="U83" s="44"/>
      <c r="V83" s="44"/>
      <c r="W83" s="44">
        <v>45</v>
      </c>
      <c r="X83" s="181" t="s">
        <v>909</v>
      </c>
      <c r="Y83" s="44">
        <v>2</v>
      </c>
      <c r="Z83" s="44">
        <v>1</v>
      </c>
      <c r="AA83" s="44">
        <v>1</v>
      </c>
      <c r="AB83" s="44">
        <v>47</v>
      </c>
      <c r="AC83" s="97" t="s">
        <v>910</v>
      </c>
      <c r="AD83" s="44"/>
      <c r="AE83" s="44">
        <v>5</v>
      </c>
      <c r="AF83" s="44"/>
      <c r="AG83" s="44"/>
      <c r="AH83" s="44"/>
      <c r="AI83" s="44"/>
      <c r="AJ83" s="44"/>
      <c r="AK83" s="44"/>
      <c r="AL83" s="44"/>
      <c r="AM83" s="44"/>
      <c r="AN83" s="44"/>
      <c r="AO83" s="44"/>
      <c r="AP83" s="44"/>
      <c r="AQ83" s="44"/>
      <c r="AR83" s="44"/>
      <c r="AS83" s="44"/>
      <c r="AT83" s="44"/>
      <c r="AU83" s="44"/>
      <c r="AV83" s="44"/>
      <c r="AW83" s="44"/>
      <c r="AX83" s="182"/>
      <c r="AY83" s="183"/>
    </row>
    <row r="84" spans="1:258" s="184" customFormat="1" ht="134.25" customHeight="1">
      <c r="A84" s="9">
        <v>510</v>
      </c>
      <c r="B84" s="9" t="s">
        <v>46</v>
      </c>
      <c r="C84" s="9">
        <v>481</v>
      </c>
      <c r="D84" s="9" t="s">
        <v>131</v>
      </c>
      <c r="E84" s="9" t="s">
        <v>911</v>
      </c>
      <c r="F84" s="9">
        <v>32060</v>
      </c>
      <c r="G84" s="9" t="s">
        <v>912</v>
      </c>
      <c r="H84" s="9">
        <v>2022</v>
      </c>
      <c r="I84" s="9" t="s">
        <v>913</v>
      </c>
      <c r="J84" s="173">
        <v>74643.69</v>
      </c>
      <c r="K84" s="9" t="s">
        <v>842</v>
      </c>
      <c r="L84" s="9" t="s">
        <v>778</v>
      </c>
      <c r="M84" s="9" t="s">
        <v>779</v>
      </c>
      <c r="N84" s="41" t="s">
        <v>914</v>
      </c>
      <c r="O84" s="41" t="s">
        <v>915</v>
      </c>
      <c r="P84" s="9">
        <v>3000185</v>
      </c>
      <c r="Q84" s="44" t="s">
        <v>916</v>
      </c>
      <c r="R84" s="44" t="s">
        <v>917</v>
      </c>
      <c r="S84" s="44" t="s">
        <v>918</v>
      </c>
      <c r="T84" s="44" t="s">
        <v>73</v>
      </c>
      <c r="U84" s="44" t="s">
        <v>916</v>
      </c>
      <c r="V84" s="44">
        <v>40</v>
      </c>
      <c r="W84" s="44">
        <v>47</v>
      </c>
      <c r="X84" s="185" t="s">
        <v>919</v>
      </c>
      <c r="Y84" s="44">
        <v>3</v>
      </c>
      <c r="Z84" s="44">
        <v>4</v>
      </c>
      <c r="AA84" s="44">
        <v>7</v>
      </c>
      <c r="AB84" s="44">
        <v>10</v>
      </c>
      <c r="AC84" s="97" t="s">
        <v>920</v>
      </c>
      <c r="AD84" s="44" t="s">
        <v>73</v>
      </c>
      <c r="AE84" s="44">
        <v>5</v>
      </c>
      <c r="AF84" s="44">
        <v>50</v>
      </c>
      <c r="AG84" s="44" t="s">
        <v>131</v>
      </c>
      <c r="AH84" s="44" t="s">
        <v>921</v>
      </c>
      <c r="AI84" s="44">
        <v>80</v>
      </c>
      <c r="AJ84" s="94" t="s">
        <v>562</v>
      </c>
      <c r="AK84" s="44" t="s">
        <v>922</v>
      </c>
      <c r="AL84" s="44">
        <v>5</v>
      </c>
      <c r="AM84" s="44" t="s">
        <v>923</v>
      </c>
      <c r="AN84" s="44" t="s">
        <v>924</v>
      </c>
      <c r="AO84" s="44">
        <v>5</v>
      </c>
      <c r="AP84" s="44" t="s">
        <v>925</v>
      </c>
      <c r="AQ84" s="44" t="s">
        <v>926</v>
      </c>
      <c r="AR84" s="44">
        <v>4</v>
      </c>
      <c r="AS84" s="94" t="s">
        <v>927</v>
      </c>
      <c r="AT84" s="44" t="s">
        <v>928</v>
      </c>
      <c r="AU84" s="44">
        <v>4</v>
      </c>
      <c r="AV84" s="94" t="s">
        <v>929</v>
      </c>
      <c r="AW84" s="186" t="s">
        <v>930</v>
      </c>
      <c r="AX84" s="184">
        <v>1</v>
      </c>
      <c r="AY84" s="187" t="s">
        <v>931</v>
      </c>
      <c r="AZ84" s="44" t="s">
        <v>932</v>
      </c>
      <c r="BA84" s="44">
        <v>1</v>
      </c>
    </row>
    <row r="85" spans="1:258" s="191" customFormat="1" ht="178.5">
      <c r="A85" s="9">
        <v>510</v>
      </c>
      <c r="B85" s="9" t="s">
        <v>46</v>
      </c>
      <c r="C85" s="9">
        <v>481</v>
      </c>
      <c r="D85" s="9" t="s">
        <v>223</v>
      </c>
      <c r="E85" s="9" t="s">
        <v>240</v>
      </c>
      <c r="F85" s="9">
        <v>11253</v>
      </c>
      <c r="G85" s="9" t="s">
        <v>933</v>
      </c>
      <c r="H85" s="9">
        <v>2022</v>
      </c>
      <c r="I85" s="9" t="s">
        <v>934</v>
      </c>
      <c r="J85" s="9">
        <v>30737.85</v>
      </c>
      <c r="K85" s="9" t="s">
        <v>935</v>
      </c>
      <c r="L85" s="9" t="s">
        <v>243</v>
      </c>
      <c r="M85" s="9" t="s">
        <v>244</v>
      </c>
      <c r="N85" s="9" t="s">
        <v>936</v>
      </c>
      <c r="O85" s="9" t="s">
        <v>937</v>
      </c>
      <c r="P85" s="9">
        <v>4000107</v>
      </c>
      <c r="Q85" s="9" t="s">
        <v>938</v>
      </c>
      <c r="R85" s="9">
        <v>2.37</v>
      </c>
      <c r="S85" s="9">
        <v>0</v>
      </c>
      <c r="T85" s="9">
        <v>56.36</v>
      </c>
      <c r="U85" s="9">
        <f>SUM(R85:T85)</f>
        <v>58.73</v>
      </c>
      <c r="V85" s="9">
        <v>40</v>
      </c>
      <c r="W85" s="9">
        <v>53</v>
      </c>
      <c r="X85" s="188" t="s">
        <v>248</v>
      </c>
      <c r="Y85" s="49">
        <v>6</v>
      </c>
      <c r="Z85" s="49" t="s">
        <v>939</v>
      </c>
      <c r="AA85" s="49" t="s">
        <v>940</v>
      </c>
      <c r="AB85" s="49">
        <v>63</v>
      </c>
      <c r="AC85" s="46" t="s">
        <v>941</v>
      </c>
      <c r="AD85" s="46"/>
      <c r="AE85" s="46">
        <v>5</v>
      </c>
      <c r="AF85" s="110">
        <v>0.4</v>
      </c>
      <c r="AG85" s="49" t="s">
        <v>239</v>
      </c>
      <c r="AH85" s="49" t="s">
        <v>240</v>
      </c>
      <c r="AI85" s="110">
        <v>1</v>
      </c>
      <c r="AJ85" s="46"/>
      <c r="AK85" s="46"/>
      <c r="AL85" s="46"/>
      <c r="AM85" s="46"/>
      <c r="AN85" s="46"/>
      <c r="AO85" s="46"/>
      <c r="AP85" s="46"/>
      <c r="AQ85" s="46"/>
      <c r="AR85" s="46"/>
      <c r="AS85" s="46"/>
      <c r="AT85" s="46"/>
      <c r="AU85" s="46"/>
      <c r="AV85" s="46"/>
      <c r="AW85" s="46"/>
      <c r="AX85" s="189"/>
      <c r="AY85" s="190"/>
    </row>
    <row r="86" spans="1:258" s="184" customFormat="1" ht="159" customHeight="1">
      <c r="A86" s="9">
        <v>510</v>
      </c>
      <c r="B86" s="9" t="s">
        <v>46</v>
      </c>
      <c r="C86" s="9">
        <v>481</v>
      </c>
      <c r="D86" s="9" t="s">
        <v>223</v>
      </c>
      <c r="E86" s="9" t="s">
        <v>942</v>
      </c>
      <c r="F86" s="9">
        <v>22576</v>
      </c>
      <c r="G86" s="9" t="s">
        <v>943</v>
      </c>
      <c r="H86" s="9">
        <v>2022</v>
      </c>
      <c r="I86" s="9" t="s">
        <v>944</v>
      </c>
      <c r="J86" s="9" t="s">
        <v>945</v>
      </c>
      <c r="K86" s="9" t="s">
        <v>842</v>
      </c>
      <c r="L86" s="9" t="s">
        <v>778</v>
      </c>
      <c r="M86" s="9" t="s">
        <v>779</v>
      </c>
      <c r="N86" s="9" t="s">
        <v>946</v>
      </c>
      <c r="O86" s="9" t="s">
        <v>947</v>
      </c>
      <c r="P86" s="9">
        <v>4000114</v>
      </c>
      <c r="Q86" s="9">
        <f>SUM(R86:S86)</f>
        <v>5.24</v>
      </c>
      <c r="R86" s="9">
        <v>2.92</v>
      </c>
      <c r="S86" s="9">
        <v>2.3199999999999998</v>
      </c>
      <c r="T86" s="9">
        <v>26.23</v>
      </c>
      <c r="U86" s="9">
        <f>SUM(R86:T86)</f>
        <v>31.47</v>
      </c>
      <c r="V86" s="9">
        <v>10</v>
      </c>
      <c r="W86" s="9">
        <v>50</v>
      </c>
      <c r="X86" s="192" t="s">
        <v>948</v>
      </c>
      <c r="Y86" s="44">
        <v>6</v>
      </c>
      <c r="Z86" s="44">
        <v>4</v>
      </c>
      <c r="AA86" s="44">
        <v>8</v>
      </c>
      <c r="AB86" s="44">
        <v>3</v>
      </c>
      <c r="AC86" s="97" t="s">
        <v>949</v>
      </c>
      <c r="AD86" s="44"/>
      <c r="AE86" s="44">
        <v>5</v>
      </c>
      <c r="AF86" s="193">
        <v>0.2</v>
      </c>
      <c r="AG86" t="s">
        <v>266</v>
      </c>
      <c r="AH86" s="44" t="s">
        <v>950</v>
      </c>
      <c r="AI86" s="193">
        <v>1</v>
      </c>
      <c r="AJ86" s="44"/>
      <c r="AK86" s="44"/>
      <c r="AL86" s="44"/>
      <c r="AM86" s="44"/>
      <c r="AN86" s="44"/>
      <c r="AO86" s="44"/>
      <c r="AP86" s="44"/>
      <c r="AQ86" s="44"/>
      <c r="AR86" s="44"/>
      <c r="AS86" s="44"/>
      <c r="AT86" s="44"/>
      <c r="AU86" s="44"/>
      <c r="AV86" s="44"/>
      <c r="AW86" s="44"/>
      <c r="AX86" s="182"/>
      <c r="AY86" s="183"/>
    </row>
    <row r="87" spans="1:258" s="201" customFormat="1" ht="281.25">
      <c r="A87" s="194">
        <v>510</v>
      </c>
      <c r="B87" s="194" t="s">
        <v>46</v>
      </c>
      <c r="C87" s="194">
        <v>481</v>
      </c>
      <c r="D87" s="194" t="s">
        <v>47</v>
      </c>
      <c r="E87" s="194" t="s">
        <v>48</v>
      </c>
      <c r="F87" s="9">
        <v>50811</v>
      </c>
      <c r="G87" s="9" t="s">
        <v>951</v>
      </c>
      <c r="H87" s="9">
        <v>2023</v>
      </c>
      <c r="I87" s="9" t="s">
        <v>952</v>
      </c>
      <c r="J87" s="195">
        <v>48555.56</v>
      </c>
      <c r="K87" s="194" t="s">
        <v>777</v>
      </c>
      <c r="L87" s="194" t="s">
        <v>778</v>
      </c>
      <c r="M87" s="194" t="s">
        <v>779</v>
      </c>
      <c r="N87" s="194" t="s">
        <v>953</v>
      </c>
      <c r="O87" s="194" t="s">
        <v>954</v>
      </c>
      <c r="P87" s="194">
        <v>2000286</v>
      </c>
      <c r="Q87" s="45">
        <v>12.55</v>
      </c>
      <c r="R87" s="45">
        <v>4.8600000000000003</v>
      </c>
      <c r="S87" s="45">
        <v>7.69</v>
      </c>
      <c r="T87" s="45">
        <v>19.399999999999999</v>
      </c>
      <c r="U87" s="45">
        <v>31.95</v>
      </c>
      <c r="V87" s="45">
        <v>50</v>
      </c>
      <c r="W87" s="45">
        <v>28</v>
      </c>
      <c r="X87" s="196" t="s">
        <v>955</v>
      </c>
      <c r="Y87" s="45">
        <v>4</v>
      </c>
      <c r="Z87" s="45">
        <v>9</v>
      </c>
      <c r="AA87" s="45">
        <v>2</v>
      </c>
      <c r="AB87" s="45">
        <v>3</v>
      </c>
      <c r="AC87" s="197" t="s">
        <v>956</v>
      </c>
      <c r="AD87" s="45">
        <v>40.630000000000003</v>
      </c>
      <c r="AE87" s="45">
        <v>5</v>
      </c>
      <c r="AF87" s="45">
        <v>50</v>
      </c>
      <c r="AG87" s="198" t="s">
        <v>47</v>
      </c>
      <c r="AH87" s="45" t="s">
        <v>957</v>
      </c>
      <c r="AI87" s="45">
        <v>25</v>
      </c>
      <c r="AJ87" s="45" t="s">
        <v>958</v>
      </c>
      <c r="AK87" s="45" t="s">
        <v>957</v>
      </c>
      <c r="AL87" s="45">
        <v>25</v>
      </c>
      <c r="AM87" s="45"/>
      <c r="AN87" s="45"/>
      <c r="AO87" s="45"/>
      <c r="AP87" s="45"/>
      <c r="AQ87" s="45"/>
      <c r="AR87" s="45"/>
      <c r="AS87" s="45"/>
      <c r="AT87" s="45"/>
      <c r="AU87" s="45"/>
      <c r="AV87" s="45"/>
      <c r="AW87" s="45"/>
      <c r="AX87" s="199"/>
      <c r="AY87" s="200"/>
      <c r="AZ87" s="200"/>
      <c r="BA87" s="200"/>
      <c r="BB87" s="200"/>
      <c r="BC87" s="200"/>
      <c r="BD87" s="200"/>
      <c r="BE87" s="200"/>
      <c r="BF87" s="200"/>
      <c r="BG87" s="200"/>
      <c r="BH87" s="200"/>
      <c r="BI87" s="200"/>
      <c r="BJ87" s="200"/>
      <c r="BK87" s="200"/>
      <c r="BL87" s="200"/>
      <c r="BM87" s="200"/>
      <c r="BN87" s="200"/>
      <c r="BO87" s="200"/>
      <c r="BP87" s="200"/>
      <c r="BQ87" s="200"/>
      <c r="BR87" s="200"/>
      <c r="BS87" s="200"/>
      <c r="BT87" s="200"/>
      <c r="BU87" s="200"/>
      <c r="BV87" s="200"/>
      <c r="BW87" s="200"/>
      <c r="BX87" s="200"/>
      <c r="BY87" s="200"/>
      <c r="BZ87" s="200"/>
      <c r="CA87" s="200"/>
      <c r="CB87" s="200"/>
      <c r="CC87" s="200"/>
      <c r="CD87" s="200"/>
      <c r="CE87" s="200"/>
      <c r="CF87" s="200"/>
      <c r="CG87" s="200"/>
      <c r="CH87" s="200"/>
      <c r="CI87" s="200"/>
      <c r="CJ87" s="200"/>
      <c r="CK87" s="200"/>
      <c r="CL87" s="200"/>
      <c r="CM87" s="200"/>
      <c r="CN87" s="200"/>
      <c r="CO87" s="200"/>
      <c r="CP87" s="200"/>
      <c r="CQ87" s="200"/>
      <c r="CR87" s="200"/>
      <c r="CS87" s="200"/>
      <c r="CT87" s="200"/>
      <c r="CU87" s="200"/>
      <c r="CV87" s="200"/>
      <c r="CW87" s="200"/>
      <c r="CX87" s="200"/>
      <c r="CY87" s="200"/>
      <c r="CZ87" s="200"/>
      <c r="DA87" s="200"/>
      <c r="DB87" s="200"/>
      <c r="DC87" s="200"/>
      <c r="DD87" s="200"/>
      <c r="DE87" s="200"/>
      <c r="DF87" s="200"/>
      <c r="DG87" s="200"/>
      <c r="DH87" s="200"/>
      <c r="DI87" s="200"/>
      <c r="DJ87" s="200"/>
      <c r="DK87" s="200"/>
      <c r="DL87" s="200"/>
      <c r="DM87" s="200"/>
      <c r="DN87" s="200"/>
      <c r="DO87" s="200"/>
      <c r="DP87" s="200"/>
      <c r="DQ87" s="200"/>
      <c r="DR87" s="200"/>
      <c r="DS87" s="200"/>
      <c r="DT87" s="200"/>
      <c r="DU87" s="200"/>
      <c r="DV87" s="200"/>
      <c r="DW87" s="200"/>
      <c r="DX87" s="200"/>
      <c r="DY87" s="200"/>
      <c r="DZ87" s="200"/>
      <c r="EA87" s="200"/>
      <c r="EB87" s="200"/>
      <c r="EC87" s="200"/>
      <c r="ED87" s="200"/>
      <c r="EE87" s="200"/>
      <c r="EF87" s="200"/>
      <c r="EG87" s="200"/>
      <c r="EH87" s="200"/>
      <c r="EI87" s="200"/>
      <c r="EJ87" s="200"/>
      <c r="EK87" s="200"/>
      <c r="EL87" s="200"/>
      <c r="EM87" s="200"/>
      <c r="EN87" s="200"/>
      <c r="EO87" s="200"/>
      <c r="EP87" s="200"/>
      <c r="EQ87" s="200"/>
      <c r="ER87" s="200"/>
      <c r="ES87" s="200"/>
      <c r="ET87" s="200"/>
      <c r="EU87" s="200"/>
      <c r="EV87" s="200"/>
      <c r="EW87" s="200"/>
      <c r="EX87" s="200"/>
      <c r="EY87" s="200"/>
      <c r="EZ87" s="200"/>
      <c r="FA87" s="200"/>
      <c r="FB87" s="200"/>
      <c r="FC87" s="200"/>
      <c r="FD87" s="200"/>
      <c r="FE87" s="200"/>
      <c r="FF87" s="200"/>
      <c r="FG87" s="200"/>
      <c r="FH87" s="200"/>
      <c r="FI87" s="200"/>
      <c r="FJ87" s="200"/>
      <c r="FK87" s="200"/>
      <c r="FL87" s="200"/>
      <c r="FM87" s="200"/>
      <c r="FN87" s="200"/>
      <c r="FO87" s="200"/>
      <c r="FP87" s="200"/>
      <c r="FQ87" s="200"/>
      <c r="FR87" s="200"/>
      <c r="FS87" s="200"/>
      <c r="FT87" s="200"/>
      <c r="FU87" s="200"/>
      <c r="FV87" s="200"/>
      <c r="FW87" s="200"/>
      <c r="FX87" s="200"/>
      <c r="FY87" s="200"/>
      <c r="FZ87" s="200"/>
      <c r="GA87" s="200"/>
      <c r="GB87" s="200"/>
      <c r="GC87" s="200"/>
      <c r="GD87" s="200"/>
      <c r="GE87" s="200"/>
      <c r="GF87" s="200"/>
      <c r="GG87" s="200"/>
      <c r="GH87" s="200"/>
      <c r="GI87" s="200"/>
      <c r="GJ87" s="200"/>
      <c r="GK87" s="200"/>
      <c r="GL87" s="200"/>
      <c r="GM87" s="200"/>
      <c r="GN87" s="200"/>
      <c r="GO87" s="200"/>
      <c r="GP87" s="200"/>
      <c r="GQ87" s="200"/>
      <c r="GR87" s="200"/>
      <c r="GS87" s="200"/>
      <c r="GT87" s="200"/>
      <c r="GU87" s="200"/>
      <c r="GV87" s="200"/>
      <c r="GW87" s="200"/>
      <c r="GX87" s="200"/>
      <c r="GY87" s="200"/>
      <c r="GZ87" s="200"/>
      <c r="HA87" s="200"/>
      <c r="HB87" s="200"/>
      <c r="HC87" s="200"/>
      <c r="HD87" s="200"/>
      <c r="HE87" s="200"/>
      <c r="HF87" s="200"/>
      <c r="HG87" s="200"/>
      <c r="HH87" s="200"/>
      <c r="HI87" s="200"/>
      <c r="HJ87" s="200"/>
      <c r="HK87" s="200"/>
      <c r="HL87" s="200"/>
      <c r="HM87" s="200"/>
      <c r="HN87" s="200"/>
      <c r="HO87" s="200"/>
      <c r="HP87" s="200"/>
      <c r="HQ87" s="200"/>
      <c r="HR87" s="200"/>
      <c r="HS87" s="200"/>
      <c r="HT87" s="200"/>
      <c r="HU87" s="200"/>
      <c r="HV87" s="200"/>
      <c r="HW87" s="200"/>
      <c r="HX87" s="200"/>
      <c r="HY87" s="200"/>
      <c r="HZ87" s="200"/>
      <c r="IA87" s="200"/>
      <c r="IB87" s="200"/>
      <c r="IC87" s="200"/>
      <c r="ID87" s="200"/>
      <c r="IE87" s="200"/>
      <c r="IF87" s="200"/>
      <c r="IG87" s="200"/>
      <c r="IH87" s="200"/>
      <c r="II87" s="200"/>
      <c r="IJ87" s="200"/>
      <c r="IK87" s="200"/>
      <c r="IL87" s="200"/>
      <c r="IM87" s="200"/>
      <c r="IN87" s="200"/>
      <c r="IO87" s="200"/>
      <c r="IP87" s="200"/>
      <c r="IQ87" s="200"/>
      <c r="IR87" s="200"/>
      <c r="IS87" s="200"/>
      <c r="IT87" s="200"/>
      <c r="IU87" s="200"/>
      <c r="IV87" s="200"/>
      <c r="IW87" s="200"/>
      <c r="IX87" s="200"/>
    </row>
    <row r="88" spans="1:258" ht="69" customHeight="1">
      <c r="A88" s="9">
        <v>510</v>
      </c>
      <c r="B88" s="9" t="s">
        <v>46</v>
      </c>
      <c r="C88" s="9">
        <v>481</v>
      </c>
      <c r="D88" s="9" t="s">
        <v>47</v>
      </c>
      <c r="E88" s="9" t="s">
        <v>48</v>
      </c>
      <c r="F88" s="9">
        <v>50811</v>
      </c>
      <c r="G88" s="9" t="s">
        <v>959</v>
      </c>
      <c r="H88" s="9">
        <v>2023</v>
      </c>
      <c r="I88" s="9" t="s">
        <v>960</v>
      </c>
      <c r="J88" s="173">
        <v>28914</v>
      </c>
      <c r="K88" s="9" t="s">
        <v>777</v>
      </c>
      <c r="L88" s="9" t="s">
        <v>778</v>
      </c>
      <c r="M88" s="9" t="s">
        <v>779</v>
      </c>
      <c r="N88" s="9" t="s">
        <v>961</v>
      </c>
      <c r="O88" s="9" t="s">
        <v>962</v>
      </c>
      <c r="P88" s="9">
        <v>2000268</v>
      </c>
      <c r="Q88" s="45">
        <v>4.78</v>
      </c>
      <c r="R88" s="44">
        <v>2.98</v>
      </c>
      <c r="S88" s="44">
        <v>1.8</v>
      </c>
      <c r="T88" s="44">
        <v>19.399999999999999</v>
      </c>
      <c r="U88" s="44">
        <v>24.18</v>
      </c>
      <c r="V88" s="44">
        <v>90</v>
      </c>
      <c r="W88" s="44">
        <v>25</v>
      </c>
      <c r="X88" s="185" t="s">
        <v>875</v>
      </c>
      <c r="Y88" s="44">
        <v>6</v>
      </c>
      <c r="Z88" s="44">
        <v>1</v>
      </c>
      <c r="AA88" s="44">
        <v>1</v>
      </c>
      <c r="AB88" s="44">
        <v>4</v>
      </c>
      <c r="AC88" s="97" t="s">
        <v>963</v>
      </c>
      <c r="AD88" s="44">
        <v>25</v>
      </c>
      <c r="AE88" s="44">
        <v>5</v>
      </c>
      <c r="AF88" s="44">
        <v>90</v>
      </c>
      <c r="AG88" s="44" t="s">
        <v>47</v>
      </c>
      <c r="AH88" s="44" t="s">
        <v>118</v>
      </c>
      <c r="AI88" s="44">
        <v>60</v>
      </c>
      <c r="AJ88" s="44" t="s">
        <v>468</v>
      </c>
      <c r="AK88" s="44" t="s">
        <v>475</v>
      </c>
      <c r="AL88" s="44">
        <v>30</v>
      </c>
      <c r="AM88" s="44"/>
      <c r="AN88" s="44"/>
      <c r="AO88" s="44"/>
      <c r="AP88" s="44"/>
      <c r="AQ88" s="44"/>
      <c r="AR88" s="44"/>
      <c r="AS88" s="44"/>
      <c r="AT88" s="44"/>
      <c r="AU88" s="44"/>
      <c r="AV88" s="44"/>
      <c r="AW88" s="44"/>
      <c r="AX88" s="182"/>
      <c r="AY88" s="183"/>
    </row>
    <row r="89" spans="1:258" ht="128.25" customHeight="1">
      <c r="A89" s="44">
        <v>510</v>
      </c>
      <c r="B89" s="44" t="s">
        <v>46</v>
      </c>
      <c r="C89" s="44">
        <v>481</v>
      </c>
      <c r="D89" s="178" t="s">
        <v>250</v>
      </c>
      <c r="E89" s="44" t="s">
        <v>251</v>
      </c>
      <c r="F89" s="9">
        <v>19106</v>
      </c>
      <c r="G89" s="9" t="s">
        <v>964</v>
      </c>
      <c r="H89" s="9">
        <v>2023</v>
      </c>
      <c r="I89" s="9" t="s">
        <v>965</v>
      </c>
      <c r="J89" s="202">
        <v>358049.42</v>
      </c>
      <c r="K89" s="9" t="s">
        <v>777</v>
      </c>
      <c r="L89" s="9" t="s">
        <v>257</v>
      </c>
      <c r="M89" s="9" t="s">
        <v>258</v>
      </c>
      <c r="N89" s="44" t="s">
        <v>966</v>
      </c>
      <c r="O89" s="44" t="s">
        <v>967</v>
      </c>
      <c r="P89" s="43">
        <v>6000170</v>
      </c>
      <c r="Q89" s="116">
        <f>R89+S89</f>
        <v>53</v>
      </c>
      <c r="R89" s="43">
        <v>43</v>
      </c>
      <c r="S89" s="43">
        <v>10</v>
      </c>
      <c r="T89" s="9">
        <v>19.399999999999999</v>
      </c>
      <c r="U89" s="116">
        <f>SUM(R89:T89)</f>
        <v>72.400000000000006</v>
      </c>
      <c r="V89" s="118">
        <f>AF89</f>
        <v>0.91000000000000014</v>
      </c>
      <c r="W89" s="44">
        <v>25</v>
      </c>
      <c r="X89" s="76" t="s">
        <v>51</v>
      </c>
      <c r="Y89" s="44">
        <v>3</v>
      </c>
      <c r="Z89" s="44">
        <v>1</v>
      </c>
      <c r="AA89" s="44">
        <v>2</v>
      </c>
      <c r="AB89" s="44">
        <v>4</v>
      </c>
      <c r="AC89" s="44" t="s">
        <v>968</v>
      </c>
      <c r="AD89" s="44">
        <v>19.41</v>
      </c>
      <c r="AE89" s="44">
        <v>5</v>
      </c>
      <c r="AF89" s="118">
        <f>AI89+AL89+AO89+AR89+AU89+AX89</f>
        <v>0.91000000000000014</v>
      </c>
      <c r="AG89" s="9" t="s">
        <v>250</v>
      </c>
      <c r="AH89" s="42" t="s">
        <v>269</v>
      </c>
      <c r="AI89" s="37" t="s">
        <v>265</v>
      </c>
      <c r="AJ89" s="119" t="s">
        <v>266</v>
      </c>
      <c r="AK89" s="97" t="s">
        <v>267</v>
      </c>
      <c r="AL89" s="120">
        <v>0.05</v>
      </c>
      <c r="AM89" s="119" t="s">
        <v>268</v>
      </c>
      <c r="AN89" s="42" t="s">
        <v>269</v>
      </c>
      <c r="AO89" s="120">
        <v>0.26</v>
      </c>
      <c r="AP89" s="121" t="s">
        <v>270</v>
      </c>
      <c r="AQ89" s="42" t="s">
        <v>269</v>
      </c>
      <c r="AR89" s="37" t="s">
        <v>293</v>
      </c>
      <c r="AS89" s="97" t="s">
        <v>273</v>
      </c>
      <c r="AT89" s="42" t="s">
        <v>271</v>
      </c>
      <c r="AU89" s="37" t="s">
        <v>274</v>
      </c>
      <c r="AV89" s="42" t="s">
        <v>275</v>
      </c>
      <c r="AW89" s="37" t="s">
        <v>276</v>
      </c>
      <c r="AX89" s="122" t="s">
        <v>277</v>
      </c>
      <c r="AY89" s="183"/>
    </row>
    <row r="90" spans="1:258" ht="140.25" customHeight="1">
      <c r="A90" s="9">
        <v>510</v>
      </c>
      <c r="B90" s="9" t="s">
        <v>46</v>
      </c>
      <c r="C90" s="9">
        <v>481</v>
      </c>
      <c r="D90" s="178" t="s">
        <v>455</v>
      </c>
      <c r="E90" s="44" t="s">
        <v>969</v>
      </c>
      <c r="F90" s="44">
        <v>8320</v>
      </c>
      <c r="G90" s="9" t="s">
        <v>970</v>
      </c>
      <c r="H90" s="9">
        <v>2023</v>
      </c>
      <c r="I90" s="9" t="s">
        <v>971</v>
      </c>
      <c r="J90" s="203">
        <v>69406.62</v>
      </c>
      <c r="K90" s="9" t="s">
        <v>777</v>
      </c>
      <c r="L90" s="9" t="s">
        <v>778</v>
      </c>
      <c r="M90" s="9" t="s">
        <v>779</v>
      </c>
      <c r="N90" s="44" t="s">
        <v>972</v>
      </c>
      <c r="O90" s="44" t="s">
        <v>973</v>
      </c>
      <c r="P90" s="44">
        <v>9000691</v>
      </c>
      <c r="Q90" s="44">
        <v>21.68</v>
      </c>
      <c r="R90" s="44">
        <v>4.8600000000000003</v>
      </c>
      <c r="S90" s="44">
        <v>17</v>
      </c>
      <c r="T90" s="44">
        <v>19.41</v>
      </c>
      <c r="U90" s="44">
        <v>41.27</v>
      </c>
      <c r="V90" s="44" t="s">
        <v>974</v>
      </c>
      <c r="W90" s="44">
        <v>28</v>
      </c>
      <c r="X90" s="185" t="s">
        <v>975</v>
      </c>
      <c r="Y90" s="44">
        <v>3</v>
      </c>
      <c r="Z90" s="44">
        <v>11</v>
      </c>
      <c r="AA90" s="44">
        <v>5</v>
      </c>
      <c r="AB90" s="44">
        <v>4</v>
      </c>
      <c r="AC90" s="44" t="s">
        <v>976</v>
      </c>
      <c r="AD90" s="44">
        <v>19.41</v>
      </c>
      <c r="AE90" s="44">
        <v>5</v>
      </c>
      <c r="AF90" s="143">
        <v>80</v>
      </c>
      <c r="AG90" s="143" t="s">
        <v>500</v>
      </c>
      <c r="AH90" s="143" t="s">
        <v>977</v>
      </c>
      <c r="AI90" s="44">
        <v>60</v>
      </c>
      <c r="AJ90" s="143" t="s">
        <v>502</v>
      </c>
      <c r="AK90" s="143" t="s">
        <v>978</v>
      </c>
      <c r="AL90" s="143">
        <v>20</v>
      </c>
      <c r="AM90" s="44"/>
      <c r="AN90" s="44"/>
      <c r="AO90" s="44"/>
      <c r="AP90" s="44"/>
      <c r="AQ90" s="44"/>
      <c r="AR90" s="44"/>
      <c r="AS90" s="44"/>
      <c r="AT90" s="44"/>
      <c r="AU90" s="44"/>
      <c r="AV90" s="44"/>
      <c r="AW90" s="44"/>
      <c r="AX90" s="182"/>
      <c r="AY90" s="183"/>
    </row>
    <row r="91" spans="1:258" ht="126.75" customHeight="1">
      <c r="A91" s="9">
        <v>510</v>
      </c>
      <c r="B91" s="9" t="s">
        <v>46</v>
      </c>
      <c r="C91" s="9">
        <v>481</v>
      </c>
      <c r="D91" s="178" t="s">
        <v>455</v>
      </c>
      <c r="E91" s="44" t="s">
        <v>979</v>
      </c>
      <c r="F91" s="44">
        <v>886</v>
      </c>
      <c r="G91" s="9" t="s">
        <v>980</v>
      </c>
      <c r="H91" s="9">
        <v>2023</v>
      </c>
      <c r="I91" s="9" t="s">
        <v>981</v>
      </c>
      <c r="J91" s="203">
        <v>96136</v>
      </c>
      <c r="K91" s="9" t="s">
        <v>777</v>
      </c>
      <c r="L91" s="9" t="s">
        <v>982</v>
      </c>
      <c r="M91" s="9" t="s">
        <v>779</v>
      </c>
      <c r="N91" s="143" t="s">
        <v>983</v>
      </c>
      <c r="O91" s="143" t="s">
        <v>984</v>
      </c>
      <c r="P91" s="204" t="s">
        <v>985</v>
      </c>
      <c r="Q91" s="44">
        <v>27.97</v>
      </c>
      <c r="R91" s="44">
        <v>6.79</v>
      </c>
      <c r="S91" s="44">
        <v>20</v>
      </c>
      <c r="T91" s="44">
        <v>14.09</v>
      </c>
      <c r="U91" s="44">
        <v>41.88</v>
      </c>
      <c r="V91" s="129" t="s">
        <v>986</v>
      </c>
      <c r="W91" s="44">
        <v>25</v>
      </c>
      <c r="X91" s="196" t="s">
        <v>987</v>
      </c>
      <c r="Y91" s="44">
        <v>2</v>
      </c>
      <c r="Z91" s="44">
        <v>5</v>
      </c>
      <c r="AA91" s="44">
        <v>3</v>
      </c>
      <c r="AB91" s="44">
        <v>4</v>
      </c>
      <c r="AC91" s="44" t="s">
        <v>988</v>
      </c>
      <c r="AD91" s="44">
        <v>19.41</v>
      </c>
      <c r="AE91" s="44">
        <v>5</v>
      </c>
      <c r="AF91" s="44">
        <v>70</v>
      </c>
      <c r="AG91" s="44" t="s">
        <v>500</v>
      </c>
      <c r="AH91" s="44" t="s">
        <v>989</v>
      </c>
      <c r="AI91" s="44">
        <v>50</v>
      </c>
      <c r="AJ91" s="44" t="s">
        <v>502</v>
      </c>
      <c r="AK91" s="44" t="s">
        <v>990</v>
      </c>
      <c r="AL91" s="44">
        <v>20</v>
      </c>
      <c r="AM91" s="44"/>
      <c r="AN91" s="44"/>
      <c r="AO91" s="44"/>
      <c r="AP91" s="44"/>
      <c r="AQ91" s="44"/>
      <c r="AR91" s="44"/>
      <c r="AS91" s="44"/>
      <c r="AT91" s="44"/>
      <c r="AU91" s="44"/>
      <c r="AV91" s="44"/>
      <c r="AW91" s="44"/>
      <c r="AX91" s="182"/>
      <c r="AY91" s="183"/>
    </row>
    <row r="92" spans="1:258" ht="145.5" customHeight="1">
      <c r="A92" s="9">
        <v>510</v>
      </c>
      <c r="B92" s="9" t="s">
        <v>46</v>
      </c>
      <c r="C92" s="9">
        <v>481</v>
      </c>
      <c r="D92" s="178" t="s">
        <v>562</v>
      </c>
      <c r="E92" s="9" t="s">
        <v>991</v>
      </c>
      <c r="F92" s="44">
        <v>33177</v>
      </c>
      <c r="G92" s="9" t="s">
        <v>992</v>
      </c>
      <c r="H92" s="9">
        <v>2023</v>
      </c>
      <c r="I92" s="9" t="s">
        <v>993</v>
      </c>
      <c r="J92" s="203">
        <v>55429.21</v>
      </c>
      <c r="K92" s="9" t="s">
        <v>777</v>
      </c>
      <c r="L92" s="9" t="s">
        <v>778</v>
      </c>
      <c r="M92" s="9" t="s">
        <v>779</v>
      </c>
      <c r="N92" s="143" t="s">
        <v>994</v>
      </c>
      <c r="O92" s="143" t="s">
        <v>995</v>
      </c>
      <c r="P92" s="9">
        <v>9000594</v>
      </c>
      <c r="Q92" s="181" t="s">
        <v>996</v>
      </c>
      <c r="R92" s="181" t="s">
        <v>997</v>
      </c>
      <c r="S92" s="181" t="s">
        <v>998</v>
      </c>
      <c r="T92" s="181" t="s">
        <v>73</v>
      </c>
      <c r="U92" s="181" t="s">
        <v>999</v>
      </c>
      <c r="V92" s="181">
        <v>80</v>
      </c>
      <c r="W92" s="44">
        <v>23</v>
      </c>
      <c r="X92" s="205" t="s">
        <v>51</v>
      </c>
      <c r="Y92" s="85">
        <v>3</v>
      </c>
      <c r="Z92" s="85">
        <v>2</v>
      </c>
      <c r="AA92" s="85">
        <v>1</v>
      </c>
      <c r="AB92" s="85">
        <v>4</v>
      </c>
      <c r="AC92" s="97" t="s">
        <v>1000</v>
      </c>
      <c r="AD92" s="44">
        <v>0</v>
      </c>
      <c r="AE92" s="44">
        <v>5</v>
      </c>
      <c r="AF92" s="181">
        <v>100</v>
      </c>
      <c r="AG92" s="181">
        <v>100</v>
      </c>
      <c r="AH92" s="181" t="s">
        <v>562</v>
      </c>
      <c r="AI92" s="181" t="s">
        <v>1001</v>
      </c>
      <c r="AJ92" s="181">
        <v>15</v>
      </c>
      <c r="AK92" s="181" t="s">
        <v>1002</v>
      </c>
      <c r="AL92" s="181" t="s">
        <v>1003</v>
      </c>
      <c r="AM92" s="181">
        <v>80</v>
      </c>
      <c r="AN92" s="181" t="s">
        <v>1004</v>
      </c>
      <c r="AO92" s="181" t="s">
        <v>1005</v>
      </c>
      <c r="AP92" s="181">
        <v>5</v>
      </c>
      <c r="AQ92" s="44"/>
      <c r="AR92" s="44"/>
      <c r="AS92" s="44"/>
      <c r="AT92" s="44"/>
      <c r="AU92" s="44"/>
      <c r="AV92" s="44"/>
      <c r="AW92" s="44"/>
      <c r="AX92" s="182"/>
      <c r="AY92" s="183"/>
    </row>
    <row r="93" spans="1:258" ht="126" customHeight="1">
      <c r="A93" s="44">
        <v>510</v>
      </c>
      <c r="B93" s="9" t="s">
        <v>46</v>
      </c>
      <c r="C93" s="44">
        <v>481</v>
      </c>
      <c r="D93" s="178" t="s">
        <v>562</v>
      </c>
      <c r="E93" s="9" t="s">
        <v>1006</v>
      </c>
      <c r="F93" s="44">
        <v>13005</v>
      </c>
      <c r="G93" s="9" t="s">
        <v>1007</v>
      </c>
      <c r="H93" s="9">
        <v>2023</v>
      </c>
      <c r="I93" s="9" t="s">
        <v>1008</v>
      </c>
      <c r="J93" s="203">
        <v>169436.93</v>
      </c>
      <c r="K93" s="9" t="s">
        <v>777</v>
      </c>
      <c r="L93" s="9" t="s">
        <v>681</v>
      </c>
      <c r="M93" s="9" t="s">
        <v>1009</v>
      </c>
      <c r="N93" s="143" t="s">
        <v>1010</v>
      </c>
      <c r="O93" s="143" t="s">
        <v>1011</v>
      </c>
      <c r="P93" s="9" t="s">
        <v>1012</v>
      </c>
      <c r="Q93" s="85" t="s">
        <v>1013</v>
      </c>
      <c r="R93" s="85" t="s">
        <v>1014</v>
      </c>
      <c r="S93" s="181">
        <v>27</v>
      </c>
      <c r="T93" s="85" t="s">
        <v>1015</v>
      </c>
      <c r="U93" s="85" t="s">
        <v>1016</v>
      </c>
      <c r="V93" s="181">
        <v>50</v>
      </c>
      <c r="W93" s="44">
        <v>25</v>
      </c>
      <c r="X93" s="181" t="s">
        <v>51</v>
      </c>
      <c r="Y93" s="44">
        <v>3</v>
      </c>
      <c r="Z93" s="44">
        <v>4</v>
      </c>
      <c r="AA93" s="44">
        <v>7</v>
      </c>
      <c r="AB93" s="44">
        <v>47</v>
      </c>
      <c r="AC93" s="97" t="s">
        <v>1017</v>
      </c>
      <c r="AD93" s="206" t="s">
        <v>73</v>
      </c>
      <c r="AE93" s="44">
        <v>5</v>
      </c>
      <c r="AF93" s="181">
        <v>50</v>
      </c>
      <c r="AG93" s="148" t="s">
        <v>704</v>
      </c>
      <c r="AH93" s="85" t="s">
        <v>705</v>
      </c>
      <c r="AI93" s="181">
        <v>5</v>
      </c>
      <c r="AJ93" s="149" t="s">
        <v>1018</v>
      </c>
      <c r="AK93" s="85" t="s">
        <v>711</v>
      </c>
      <c r="AL93" s="181">
        <v>5</v>
      </c>
      <c r="AM93" s="149" t="s">
        <v>1019</v>
      </c>
      <c r="AN93" s="85" t="s">
        <v>1020</v>
      </c>
      <c r="AO93" s="181">
        <v>5</v>
      </c>
      <c r="AP93" s="149" t="s">
        <v>1004</v>
      </c>
      <c r="AQ93" s="85" t="s">
        <v>1021</v>
      </c>
      <c r="AR93" s="181">
        <v>5</v>
      </c>
      <c r="AS93" s="161" t="s">
        <v>1022</v>
      </c>
      <c r="AT93" s="181" t="s">
        <v>1023</v>
      </c>
      <c r="AU93" s="181">
        <v>30</v>
      </c>
      <c r="AV93" s="44"/>
      <c r="AW93" s="44"/>
      <c r="AX93" s="182"/>
      <c r="AY93" s="183"/>
    </row>
    <row r="94" spans="1:258" ht="149.25" customHeight="1">
      <c r="A94" s="9">
        <v>510</v>
      </c>
      <c r="B94" s="9" t="s">
        <v>46</v>
      </c>
      <c r="C94" s="9">
        <v>481</v>
      </c>
      <c r="D94" s="178" t="s">
        <v>562</v>
      </c>
      <c r="E94" s="9" t="s">
        <v>905</v>
      </c>
      <c r="F94" s="207">
        <v>5993</v>
      </c>
      <c r="G94" s="9" t="s">
        <v>1024</v>
      </c>
      <c r="H94" s="9">
        <v>2023</v>
      </c>
      <c r="I94" s="9" t="s">
        <v>1025</v>
      </c>
      <c r="J94" s="203">
        <v>262914.45</v>
      </c>
      <c r="K94" s="9" t="s">
        <v>777</v>
      </c>
      <c r="L94" s="158" t="s">
        <v>692</v>
      </c>
      <c r="M94" s="159" t="s">
        <v>745</v>
      </c>
      <c r="N94" s="143" t="s">
        <v>1026</v>
      </c>
      <c r="O94" s="143" t="s">
        <v>1027</v>
      </c>
      <c r="P94" s="44">
        <v>9000207</v>
      </c>
      <c r="Q94" s="181" t="s">
        <v>1028</v>
      </c>
      <c r="R94" s="181" t="s">
        <v>1029</v>
      </c>
      <c r="S94" s="181">
        <v>14</v>
      </c>
      <c r="T94" s="181" t="s">
        <v>73</v>
      </c>
      <c r="U94" s="181" t="s">
        <v>1030</v>
      </c>
      <c r="V94" s="181">
        <v>30</v>
      </c>
      <c r="W94" s="44">
        <v>28</v>
      </c>
      <c r="X94" s="181" t="s">
        <v>51</v>
      </c>
      <c r="Y94" s="181">
        <v>2</v>
      </c>
      <c r="Z94" s="181">
        <v>1</v>
      </c>
      <c r="AA94" s="181" t="s">
        <v>1031</v>
      </c>
      <c r="AB94" s="181" t="s">
        <v>1032</v>
      </c>
      <c r="AC94" s="97" t="s">
        <v>1033</v>
      </c>
      <c r="AD94" s="44">
        <v>19.41</v>
      </c>
      <c r="AE94" s="44">
        <v>5</v>
      </c>
      <c r="AF94" s="181">
        <v>30</v>
      </c>
      <c r="AG94" s="161" t="s">
        <v>1034</v>
      </c>
      <c r="AH94" s="161" t="s">
        <v>1035</v>
      </c>
      <c r="AI94" s="161">
        <v>5</v>
      </c>
      <c r="AJ94" s="161" t="s">
        <v>702</v>
      </c>
      <c r="AK94" s="161" t="s">
        <v>709</v>
      </c>
      <c r="AL94" s="161">
        <v>5</v>
      </c>
      <c r="AM94" s="161" t="s">
        <v>750</v>
      </c>
      <c r="AN94" s="161" t="s">
        <v>1036</v>
      </c>
      <c r="AO94" s="161">
        <v>10</v>
      </c>
      <c r="AP94" s="161" t="s">
        <v>710</v>
      </c>
      <c r="AQ94" s="161" t="s">
        <v>711</v>
      </c>
      <c r="AR94" s="161">
        <v>5</v>
      </c>
      <c r="AS94" s="143" t="s">
        <v>754</v>
      </c>
      <c r="AT94" s="143" t="s">
        <v>1037</v>
      </c>
      <c r="AU94" s="161">
        <v>5</v>
      </c>
      <c r="AV94" s="44"/>
      <c r="AW94" s="44"/>
      <c r="AX94" s="182"/>
      <c r="AY94" s="183"/>
    </row>
    <row r="95" spans="1:258" ht="217.5">
      <c r="A95" s="9">
        <v>510</v>
      </c>
      <c r="B95" s="9" t="s">
        <v>46</v>
      </c>
      <c r="C95" s="9">
        <v>481</v>
      </c>
      <c r="D95" s="178" t="s">
        <v>929</v>
      </c>
      <c r="E95" s="97" t="s">
        <v>1038</v>
      </c>
      <c r="F95" s="44">
        <v>16103</v>
      </c>
      <c r="G95" s="9" t="s">
        <v>1039</v>
      </c>
      <c r="H95" s="9">
        <v>2023</v>
      </c>
      <c r="I95" s="9" t="s">
        <v>1040</v>
      </c>
      <c r="J95" s="203">
        <v>57531.44</v>
      </c>
      <c r="K95" s="9" t="s">
        <v>777</v>
      </c>
      <c r="L95" s="9" t="s">
        <v>778</v>
      </c>
      <c r="M95" s="9" t="s">
        <v>779</v>
      </c>
      <c r="N95" s="143" t="s">
        <v>1041</v>
      </c>
      <c r="O95" s="143" t="s">
        <v>1042</v>
      </c>
      <c r="P95" s="44">
        <v>3000462.3000463</v>
      </c>
      <c r="Q95" s="44">
        <v>5.53</v>
      </c>
      <c r="R95" s="44">
        <v>4.03</v>
      </c>
      <c r="S95" s="44">
        <v>1</v>
      </c>
      <c r="T95" s="44">
        <v>0.5</v>
      </c>
      <c r="U95" s="44">
        <v>5.53</v>
      </c>
      <c r="V95" s="44">
        <v>50</v>
      </c>
      <c r="W95" s="44">
        <v>25</v>
      </c>
      <c r="X95" s="219" t="s">
        <v>1043</v>
      </c>
      <c r="Y95" s="143">
        <v>2</v>
      </c>
      <c r="Z95" s="143">
        <v>2.1</v>
      </c>
      <c r="AA95" s="143" t="s">
        <v>1044</v>
      </c>
      <c r="AB95" s="44" t="s">
        <v>1045</v>
      </c>
      <c r="AC95" s="97" t="s">
        <v>1046</v>
      </c>
      <c r="AD95" s="44">
        <v>0</v>
      </c>
      <c r="AE95" s="44">
        <v>5</v>
      </c>
      <c r="AF95" s="160">
        <v>0.8</v>
      </c>
      <c r="AG95" s="143" t="s">
        <v>929</v>
      </c>
      <c r="AH95" s="143" t="s">
        <v>1047</v>
      </c>
      <c r="AI95" s="160">
        <v>0.2</v>
      </c>
      <c r="AJ95" s="143" t="s">
        <v>1048</v>
      </c>
      <c r="AK95" s="143" t="s">
        <v>1049</v>
      </c>
      <c r="AL95" s="160">
        <v>0.6</v>
      </c>
      <c r="AM95" s="143" t="s">
        <v>1050</v>
      </c>
      <c r="AN95" s="143" t="s">
        <v>1051</v>
      </c>
      <c r="AO95" s="160">
        <v>0.2</v>
      </c>
      <c r="AP95" s="44"/>
      <c r="AQ95" s="44"/>
      <c r="AR95" s="44"/>
      <c r="AS95" s="44"/>
      <c r="AT95" s="44"/>
      <c r="AU95" s="44"/>
      <c r="AV95" s="44"/>
      <c r="AW95" s="44"/>
      <c r="AX95" s="182"/>
      <c r="AY95" s="183"/>
    </row>
    <row r="96" spans="1:258" ht="164.25" customHeight="1">
      <c r="A96" s="44">
        <v>510</v>
      </c>
      <c r="B96" s="9" t="s">
        <v>46</v>
      </c>
      <c r="C96" s="44">
        <v>481</v>
      </c>
      <c r="D96" s="178" t="s">
        <v>586</v>
      </c>
      <c r="E96" s="97" t="s">
        <v>888</v>
      </c>
      <c r="F96" s="9">
        <v>10873</v>
      </c>
      <c r="G96" s="9" t="s">
        <v>1052</v>
      </c>
      <c r="H96" s="9">
        <v>2023</v>
      </c>
      <c r="I96" s="9" t="s">
        <v>1053</v>
      </c>
      <c r="J96" s="203">
        <v>266923.8</v>
      </c>
      <c r="K96" s="9" t="s">
        <v>777</v>
      </c>
      <c r="L96" s="9" t="s">
        <v>778</v>
      </c>
      <c r="M96" s="9" t="s">
        <v>779</v>
      </c>
      <c r="N96" s="143" t="s">
        <v>1054</v>
      </c>
      <c r="O96" s="143" t="s">
        <v>1055</v>
      </c>
      <c r="P96" s="44">
        <v>8000271</v>
      </c>
      <c r="Q96" s="208" t="s">
        <v>1056</v>
      </c>
      <c r="R96" s="208" t="s">
        <v>1057</v>
      </c>
      <c r="S96" s="208">
        <v>55</v>
      </c>
      <c r="T96" s="208" t="s">
        <v>73</v>
      </c>
      <c r="U96" s="208" t="s">
        <v>1058</v>
      </c>
      <c r="V96" s="193">
        <v>0.3</v>
      </c>
      <c r="W96" s="44">
        <v>27</v>
      </c>
      <c r="X96" s="209" t="s">
        <v>1059</v>
      </c>
      <c r="Y96" s="44" t="s">
        <v>1060</v>
      </c>
      <c r="Z96" s="44" t="s">
        <v>1061</v>
      </c>
      <c r="AA96" s="126" t="s">
        <v>1062</v>
      </c>
      <c r="AB96" s="44" t="s">
        <v>1063</v>
      </c>
      <c r="AC96" s="97" t="s">
        <v>1064</v>
      </c>
      <c r="AD96" s="44">
        <v>75.5</v>
      </c>
      <c r="AE96" s="44">
        <v>5</v>
      </c>
      <c r="AF96" s="44">
        <v>20</v>
      </c>
      <c r="AG96" s="126" t="s">
        <v>586</v>
      </c>
      <c r="AH96" s="126" t="s">
        <v>1065</v>
      </c>
      <c r="AI96" s="44">
        <v>20</v>
      </c>
      <c r="AJ96" s="44"/>
      <c r="AK96" s="44"/>
      <c r="AL96" s="44"/>
      <c r="AM96" s="44"/>
      <c r="AN96" s="44"/>
      <c r="AO96" s="44"/>
      <c r="AP96" s="44"/>
      <c r="AQ96" s="44"/>
      <c r="AR96" s="44"/>
      <c r="AS96" s="44"/>
      <c r="AT96" s="44"/>
      <c r="AU96" s="44"/>
      <c r="AV96" s="44"/>
      <c r="AW96" s="44"/>
      <c r="AX96" s="182"/>
      <c r="AY96" s="183"/>
    </row>
    <row r="97" spans="1:16178" ht="128.25">
      <c r="A97" s="9">
        <v>510</v>
      </c>
      <c r="B97" s="9" t="s">
        <v>46</v>
      </c>
      <c r="C97" s="9">
        <v>481</v>
      </c>
      <c r="D97" s="178" t="s">
        <v>131</v>
      </c>
      <c r="E97" s="9" t="s">
        <v>1066</v>
      </c>
      <c r="F97" s="43">
        <v>14835</v>
      </c>
      <c r="G97" s="9" t="s">
        <v>1067</v>
      </c>
      <c r="H97" s="9">
        <v>2023</v>
      </c>
      <c r="I97" s="9" t="s">
        <v>1068</v>
      </c>
      <c r="J97" s="203">
        <v>161198.6</v>
      </c>
      <c r="K97" s="9" t="s">
        <v>777</v>
      </c>
      <c r="L97" s="9" t="s">
        <v>778</v>
      </c>
      <c r="M97" s="9" t="s">
        <v>779</v>
      </c>
      <c r="N97" s="44" t="s">
        <v>1069</v>
      </c>
      <c r="O97" s="44" t="s">
        <v>1070</v>
      </c>
      <c r="P97" s="97" t="s">
        <v>1071</v>
      </c>
      <c r="Q97" s="44">
        <v>12.15</v>
      </c>
      <c r="R97" s="44">
        <v>10.15</v>
      </c>
      <c r="S97" s="44">
        <v>2</v>
      </c>
      <c r="T97" s="44">
        <v>19.41</v>
      </c>
      <c r="U97" s="44">
        <v>31.56</v>
      </c>
      <c r="V97" s="44">
        <v>0</v>
      </c>
      <c r="W97" s="44">
        <v>25</v>
      </c>
      <c r="X97" s="219" t="s">
        <v>1072</v>
      </c>
      <c r="Y97" s="143" t="s">
        <v>1073</v>
      </c>
      <c r="Z97" s="143" t="s">
        <v>1074</v>
      </c>
      <c r="AA97" s="143" t="s">
        <v>1075</v>
      </c>
      <c r="AB97" s="143" t="s">
        <v>1076</v>
      </c>
      <c r="AC97" s="85" t="s">
        <v>1077</v>
      </c>
      <c r="AD97" s="44">
        <v>19.41</v>
      </c>
      <c r="AE97" s="44">
        <v>5</v>
      </c>
      <c r="AF97" s="85">
        <v>70</v>
      </c>
      <c r="AG97" s="85" t="s">
        <v>131</v>
      </c>
      <c r="AH97" s="85" t="s">
        <v>1078</v>
      </c>
      <c r="AI97" s="85">
        <v>20</v>
      </c>
      <c r="AJ97" s="85" t="s">
        <v>1079</v>
      </c>
      <c r="AK97" s="85" t="s">
        <v>1080</v>
      </c>
      <c r="AL97" s="85">
        <v>10</v>
      </c>
      <c r="AM97" s="85" t="s">
        <v>1081</v>
      </c>
      <c r="AN97" s="85" t="s">
        <v>1082</v>
      </c>
      <c r="AO97" s="85">
        <v>15</v>
      </c>
      <c r="AP97" s="85" t="s">
        <v>1083</v>
      </c>
      <c r="AQ97" s="85" t="s">
        <v>1084</v>
      </c>
      <c r="AR97" s="85">
        <v>15</v>
      </c>
      <c r="AS97" s="85" t="s">
        <v>1085</v>
      </c>
      <c r="AT97" s="85" t="s">
        <v>1086</v>
      </c>
      <c r="AU97" s="85">
        <v>10</v>
      </c>
      <c r="AV97" s="85" t="s">
        <v>1087</v>
      </c>
      <c r="AW97" s="85" t="s">
        <v>1088</v>
      </c>
      <c r="AX97" s="137">
        <v>10</v>
      </c>
      <c r="AY97" s="183"/>
    </row>
    <row r="98" spans="1:16178" ht="191.25">
      <c r="A98" s="9">
        <v>510</v>
      </c>
      <c r="B98" s="9" t="s">
        <v>46</v>
      </c>
      <c r="C98" s="9">
        <v>481</v>
      </c>
      <c r="D98" s="39" t="s">
        <v>468</v>
      </c>
      <c r="E98" s="9" t="s">
        <v>1089</v>
      </c>
      <c r="F98" s="9">
        <v>5098</v>
      </c>
      <c r="G98" s="9" t="s">
        <v>1090</v>
      </c>
      <c r="H98" s="9">
        <v>2021</v>
      </c>
      <c r="I98" s="9"/>
      <c r="J98" s="86">
        <v>20122.939999999999</v>
      </c>
      <c r="K98" s="43" t="s">
        <v>767</v>
      </c>
      <c r="L98" s="9" t="s">
        <v>681</v>
      </c>
      <c r="M98" s="9" t="s">
        <v>1091</v>
      </c>
      <c r="N98" s="9" t="s">
        <v>1092</v>
      </c>
      <c r="O98" s="9" t="s">
        <v>1093</v>
      </c>
      <c r="P98" s="9">
        <v>7000128</v>
      </c>
      <c r="Q98" s="9">
        <v>50</v>
      </c>
      <c r="R98" s="9">
        <v>5.6425000000000001</v>
      </c>
      <c r="S98" s="9">
        <v>30</v>
      </c>
      <c r="T98" s="9">
        <v>20</v>
      </c>
      <c r="U98" s="9">
        <v>55.642499999999998</v>
      </c>
      <c r="V98" s="9">
        <v>60</v>
      </c>
      <c r="W98" s="9">
        <v>66</v>
      </c>
      <c r="X98" s="166" t="s">
        <v>51</v>
      </c>
      <c r="Y98" s="9">
        <v>6</v>
      </c>
      <c r="Z98" s="9">
        <v>4</v>
      </c>
      <c r="AA98" s="9">
        <v>7</v>
      </c>
      <c r="AB98" s="9">
        <v>5</v>
      </c>
      <c r="AC98" s="9" t="s">
        <v>1094</v>
      </c>
      <c r="AD98" s="9"/>
      <c r="AE98" s="9">
        <v>5</v>
      </c>
      <c r="AF98" s="9">
        <v>80</v>
      </c>
      <c r="AG98" s="9" t="s">
        <v>468</v>
      </c>
      <c r="AH98" s="9" t="s">
        <v>1095</v>
      </c>
      <c r="AI98" s="9">
        <v>50</v>
      </c>
      <c r="AJ98" s="9" t="s">
        <v>1096</v>
      </c>
      <c r="AK98" s="9" t="s">
        <v>1097</v>
      </c>
      <c r="AL98" s="9">
        <v>10</v>
      </c>
      <c r="AM98" s="9" t="s">
        <v>1098</v>
      </c>
      <c r="AN98" s="9" t="s">
        <v>1099</v>
      </c>
      <c r="AO98" s="9">
        <v>5</v>
      </c>
      <c r="AP98" s="9" t="s">
        <v>1100</v>
      </c>
      <c r="AQ98" s="9" t="s">
        <v>1101</v>
      </c>
      <c r="AR98" s="9">
        <v>5</v>
      </c>
      <c r="AS98" s="9" t="s">
        <v>1102</v>
      </c>
      <c r="AT98" s="9" t="s">
        <v>1103</v>
      </c>
      <c r="AU98" s="9">
        <v>5</v>
      </c>
      <c r="AV98" s="9" t="s">
        <v>1104</v>
      </c>
      <c r="AW98" s="9" t="s">
        <v>1105</v>
      </c>
      <c r="AX98" s="82">
        <v>5</v>
      </c>
      <c r="AY98" s="134"/>
      <c r="AZ98" s="134"/>
      <c r="BA98" s="134"/>
      <c r="BB98" s="134"/>
      <c r="BC98" s="134"/>
      <c r="BD98" s="134"/>
      <c r="BE98" s="134"/>
      <c r="BF98" s="134"/>
      <c r="BG98" s="134"/>
      <c r="BH98" s="134"/>
      <c r="BI98" s="134"/>
      <c r="BJ98" s="134"/>
      <c r="BK98" s="134"/>
      <c r="BL98" s="134"/>
      <c r="BM98" s="134"/>
      <c r="BN98" s="134"/>
      <c r="BO98" s="134"/>
      <c r="BP98" s="134"/>
      <c r="BQ98" s="134"/>
      <c r="BR98" s="134"/>
      <c r="BS98" s="134"/>
      <c r="BT98" s="134"/>
      <c r="BU98" s="134"/>
      <c r="BV98" s="134"/>
      <c r="BW98" s="134"/>
      <c r="BX98" s="134"/>
      <c r="BY98" s="134"/>
      <c r="BZ98" s="134"/>
      <c r="CA98" s="134"/>
      <c r="CB98" s="134"/>
      <c r="CC98" s="134"/>
      <c r="CD98" s="134"/>
      <c r="CE98" s="134"/>
      <c r="CF98" s="134"/>
      <c r="CG98" s="134"/>
      <c r="CH98" s="134"/>
      <c r="CI98" s="134"/>
      <c r="CJ98" s="134"/>
      <c r="CK98" s="134"/>
      <c r="CL98" s="134"/>
      <c r="CM98" s="134"/>
      <c r="CN98" s="134"/>
      <c r="CO98" s="134"/>
      <c r="CP98" s="134"/>
      <c r="CQ98" s="134"/>
      <c r="CR98" s="134"/>
      <c r="CS98" s="134"/>
      <c r="CT98" s="134"/>
      <c r="CU98" s="134"/>
      <c r="CV98" s="134"/>
      <c r="CW98" s="134"/>
      <c r="CX98" s="134"/>
      <c r="CY98" s="134"/>
      <c r="CZ98" s="134"/>
      <c r="DA98" s="134"/>
      <c r="DB98" s="134"/>
      <c r="DC98" s="134"/>
      <c r="DD98" s="134"/>
      <c r="DE98" s="134"/>
      <c r="DF98" s="134"/>
      <c r="DG98" s="134"/>
      <c r="DH98" s="134"/>
      <c r="DI98" s="134"/>
      <c r="DJ98" s="134"/>
      <c r="DK98" s="134"/>
      <c r="DL98" s="134"/>
      <c r="DM98" s="134"/>
      <c r="DN98" s="134"/>
      <c r="DO98" s="134"/>
      <c r="DP98" s="134"/>
      <c r="DQ98" s="134"/>
      <c r="DR98" s="134"/>
      <c r="DS98" s="134"/>
      <c r="DT98" s="134"/>
      <c r="DU98" s="134"/>
      <c r="DV98" s="134"/>
      <c r="DW98" s="134"/>
      <c r="DX98" s="134"/>
      <c r="DY98" s="134"/>
      <c r="DZ98" s="134"/>
      <c r="EA98" s="134"/>
      <c r="EB98" s="134"/>
      <c r="EC98" s="134"/>
      <c r="ED98" s="134"/>
      <c r="EE98" s="134"/>
      <c r="EF98" s="134"/>
      <c r="EG98" s="134"/>
      <c r="EH98" s="134"/>
      <c r="EI98" s="134"/>
      <c r="EJ98" s="134"/>
      <c r="EK98" s="134"/>
      <c r="EL98" s="134"/>
      <c r="EM98" s="134"/>
      <c r="EN98" s="134"/>
      <c r="EO98" s="134"/>
      <c r="EP98" s="134"/>
      <c r="EQ98" s="134"/>
      <c r="ER98" s="134"/>
      <c r="ES98" s="134"/>
      <c r="ET98" s="134"/>
      <c r="EU98" s="134"/>
      <c r="EV98" s="134"/>
      <c r="EW98" s="134"/>
      <c r="EX98" s="134"/>
      <c r="EY98" s="134"/>
      <c r="EZ98" s="134"/>
      <c r="FA98" s="134"/>
      <c r="FB98" s="134"/>
      <c r="FC98" s="134"/>
      <c r="FD98" s="134"/>
      <c r="FE98" s="134"/>
      <c r="FF98" s="134"/>
      <c r="FG98" s="134"/>
      <c r="FH98" s="134"/>
      <c r="FI98" s="134"/>
      <c r="FJ98" s="134"/>
      <c r="FK98" s="134"/>
      <c r="FL98" s="134"/>
      <c r="FM98" s="134"/>
      <c r="FN98" s="134"/>
      <c r="FO98" s="134"/>
      <c r="FP98" s="134"/>
      <c r="FQ98" s="134"/>
      <c r="FR98" s="134"/>
      <c r="FS98" s="134"/>
      <c r="FT98" s="134"/>
      <c r="FU98" s="134"/>
      <c r="FV98" s="134"/>
      <c r="FW98" s="134"/>
      <c r="FX98" s="134"/>
      <c r="FY98" s="134"/>
      <c r="FZ98" s="134"/>
      <c r="GA98" s="134"/>
      <c r="GB98" s="134"/>
      <c r="GC98" s="134"/>
      <c r="GD98" s="134"/>
      <c r="GE98" s="134"/>
      <c r="GF98" s="134"/>
      <c r="GG98" s="134"/>
      <c r="GH98" s="134"/>
      <c r="GI98" s="134"/>
      <c r="GJ98" s="134"/>
      <c r="GK98" s="134"/>
      <c r="GL98" s="134"/>
      <c r="GM98" s="134"/>
      <c r="GN98" s="134"/>
      <c r="GO98" s="134"/>
      <c r="GP98" s="134"/>
      <c r="GQ98" s="134"/>
      <c r="GR98" s="134"/>
      <c r="GS98" s="134"/>
      <c r="GT98" s="134"/>
      <c r="GU98" s="134"/>
      <c r="GV98" s="134"/>
      <c r="GW98" s="134"/>
      <c r="GX98" s="134"/>
      <c r="GY98" s="134"/>
      <c r="GZ98" s="134"/>
      <c r="HA98" s="134"/>
      <c r="HB98" s="134"/>
      <c r="HC98" s="134"/>
      <c r="HD98" s="134"/>
      <c r="HE98" s="134"/>
      <c r="HF98" s="134"/>
      <c r="HG98" s="134"/>
      <c r="HH98" s="134"/>
      <c r="HI98" s="134"/>
      <c r="HJ98" s="134"/>
      <c r="HK98" s="134"/>
      <c r="HL98" s="134"/>
      <c r="HM98" s="134"/>
      <c r="HN98" s="134"/>
      <c r="HO98" s="134"/>
      <c r="HP98" s="134"/>
      <c r="HQ98" s="134"/>
      <c r="HR98" s="134"/>
      <c r="HS98" s="134"/>
      <c r="HT98" s="134"/>
      <c r="HU98" s="134"/>
      <c r="HV98" s="134"/>
      <c r="HW98" s="134"/>
      <c r="HX98" s="134"/>
      <c r="HY98" s="134"/>
      <c r="HZ98" s="134"/>
      <c r="IA98" s="134"/>
      <c r="IB98" s="134"/>
      <c r="IC98" s="134"/>
      <c r="ID98" s="134"/>
      <c r="IE98" s="134"/>
      <c r="IF98" s="134"/>
      <c r="IG98" s="134"/>
      <c r="IH98" s="134"/>
      <c r="II98" s="134"/>
      <c r="IJ98" s="134"/>
      <c r="IK98" s="134"/>
      <c r="IL98" s="134"/>
      <c r="IM98" s="134"/>
      <c r="IN98" s="134"/>
      <c r="IO98" s="134"/>
      <c r="IP98" s="134"/>
      <c r="IQ98" s="134"/>
      <c r="IR98" s="134"/>
      <c r="IS98" s="134"/>
      <c r="IT98" s="134"/>
      <c r="IU98" s="134"/>
      <c r="IV98" s="134"/>
      <c r="IW98" s="134"/>
      <c r="IX98" s="134"/>
      <c r="IY98" s="134"/>
      <c r="IZ98" s="134"/>
      <c r="JA98" s="134"/>
      <c r="JB98" s="134"/>
      <c r="JC98" s="134"/>
      <c r="JD98" s="134"/>
      <c r="JE98" s="134"/>
      <c r="JF98" s="134"/>
      <c r="JG98" s="134"/>
      <c r="JH98" s="134"/>
      <c r="JI98" s="134"/>
      <c r="JJ98" s="134"/>
      <c r="JK98" s="134"/>
      <c r="JL98" s="134"/>
      <c r="JM98" s="134"/>
      <c r="JN98" s="134"/>
      <c r="JO98" s="134"/>
      <c r="JP98" s="134"/>
      <c r="JQ98" s="134"/>
      <c r="JR98" s="134"/>
      <c r="JS98" s="134"/>
      <c r="JT98" s="134"/>
      <c r="JU98" s="134"/>
      <c r="JV98" s="134"/>
      <c r="JW98" s="134"/>
      <c r="JX98" s="134"/>
      <c r="JY98" s="134"/>
      <c r="JZ98" s="134"/>
      <c r="KA98" s="134"/>
      <c r="KB98" s="134"/>
      <c r="KC98" s="134"/>
      <c r="KD98" s="134"/>
      <c r="KE98" s="134"/>
      <c r="KF98" s="134"/>
      <c r="KG98" s="134"/>
      <c r="KH98" s="134"/>
      <c r="KI98" s="134"/>
      <c r="KJ98" s="134"/>
      <c r="KK98" s="134"/>
      <c r="KL98" s="134"/>
      <c r="KM98" s="134"/>
      <c r="KN98" s="134"/>
      <c r="KO98" s="134"/>
      <c r="KP98" s="134"/>
      <c r="KQ98" s="134"/>
      <c r="KR98" s="134"/>
      <c r="KS98" s="134"/>
      <c r="KT98" s="134"/>
      <c r="KU98" s="134"/>
      <c r="KV98" s="134"/>
      <c r="KW98" s="134"/>
      <c r="KX98" s="134"/>
      <c r="KY98" s="134"/>
      <c r="KZ98" s="134"/>
      <c r="LA98" s="134"/>
      <c r="LB98" s="134"/>
      <c r="LC98" s="134"/>
      <c r="LD98" s="134"/>
      <c r="LE98" s="134"/>
      <c r="LF98" s="134"/>
      <c r="LG98" s="134"/>
      <c r="LH98" s="134"/>
      <c r="LI98" s="134"/>
      <c r="LJ98" s="134"/>
      <c r="LK98" s="134"/>
      <c r="LL98" s="134"/>
      <c r="LM98" s="134"/>
      <c r="LN98" s="134"/>
      <c r="LO98" s="134"/>
      <c r="LP98" s="134"/>
      <c r="LQ98" s="134"/>
      <c r="LR98" s="134"/>
      <c r="LS98" s="134"/>
      <c r="LT98" s="134"/>
      <c r="LU98" s="134"/>
      <c r="LV98" s="134"/>
      <c r="LW98" s="134"/>
      <c r="LX98" s="134"/>
      <c r="LY98" s="134"/>
      <c r="LZ98" s="134"/>
      <c r="MA98" s="134"/>
      <c r="MB98" s="134"/>
      <c r="MC98" s="134"/>
      <c r="MD98" s="134"/>
      <c r="ME98" s="134"/>
      <c r="MF98" s="134"/>
      <c r="MG98" s="134"/>
      <c r="MH98" s="134"/>
      <c r="MI98" s="134"/>
      <c r="MJ98" s="134"/>
      <c r="MK98" s="134"/>
      <c r="ML98" s="134"/>
      <c r="MM98" s="134"/>
      <c r="MN98" s="134"/>
      <c r="MO98" s="134"/>
      <c r="MP98" s="134"/>
      <c r="MQ98" s="134"/>
      <c r="MR98" s="134"/>
      <c r="MS98" s="134"/>
      <c r="MT98" s="134"/>
      <c r="MU98" s="134"/>
      <c r="MV98" s="134"/>
      <c r="MW98" s="134"/>
      <c r="MX98" s="134"/>
      <c r="MY98" s="134"/>
      <c r="MZ98" s="134"/>
      <c r="NA98" s="134"/>
      <c r="NB98" s="134"/>
      <c r="NC98" s="134"/>
      <c r="ND98" s="134"/>
      <c r="NE98" s="134"/>
      <c r="NF98" s="134"/>
      <c r="NG98" s="134"/>
      <c r="NH98" s="134"/>
      <c r="NI98" s="134"/>
      <c r="NJ98" s="134"/>
      <c r="NK98" s="134"/>
      <c r="NL98" s="134"/>
      <c r="NM98" s="134"/>
      <c r="NN98" s="134"/>
      <c r="NO98" s="134"/>
      <c r="NP98" s="134"/>
      <c r="NQ98" s="134"/>
      <c r="NR98" s="134"/>
      <c r="NS98" s="134"/>
      <c r="NT98" s="134"/>
      <c r="NU98" s="134"/>
      <c r="NV98" s="134"/>
      <c r="NW98" s="134"/>
      <c r="NX98" s="134"/>
      <c r="NY98" s="134"/>
      <c r="NZ98" s="134"/>
      <c r="OA98" s="134"/>
      <c r="OB98" s="134"/>
      <c r="OC98" s="134"/>
      <c r="OD98" s="134"/>
      <c r="OE98" s="134"/>
      <c r="OF98" s="134"/>
      <c r="OG98" s="134"/>
      <c r="OH98" s="134"/>
      <c r="OI98" s="134"/>
      <c r="OJ98" s="134"/>
      <c r="OK98" s="134"/>
      <c r="OL98" s="134"/>
      <c r="OM98" s="134"/>
      <c r="ON98" s="134"/>
      <c r="OO98" s="134"/>
      <c r="OP98" s="134"/>
      <c r="OQ98" s="134"/>
      <c r="OR98" s="134"/>
      <c r="OS98" s="134"/>
      <c r="OT98" s="134"/>
      <c r="OU98" s="134"/>
      <c r="OV98" s="134"/>
      <c r="OW98" s="134"/>
      <c r="OX98" s="134"/>
      <c r="OY98" s="134"/>
      <c r="OZ98" s="134"/>
      <c r="PA98" s="134"/>
      <c r="PB98" s="134"/>
      <c r="PC98" s="134"/>
      <c r="PD98" s="134"/>
      <c r="PE98" s="134"/>
      <c r="PF98" s="134"/>
      <c r="PG98" s="134"/>
      <c r="PH98" s="134"/>
      <c r="PI98" s="134"/>
      <c r="PJ98" s="134"/>
      <c r="PK98" s="134"/>
      <c r="PL98" s="134"/>
      <c r="PM98" s="134"/>
      <c r="PN98" s="134"/>
      <c r="PO98" s="134"/>
      <c r="PP98" s="134"/>
      <c r="PQ98" s="134"/>
      <c r="PR98" s="134"/>
      <c r="PS98" s="134"/>
      <c r="PT98" s="134"/>
      <c r="PU98" s="134"/>
      <c r="PV98" s="134"/>
      <c r="PW98" s="134"/>
      <c r="PX98" s="134"/>
      <c r="PY98" s="134"/>
      <c r="PZ98" s="134"/>
      <c r="QA98" s="134"/>
      <c r="QB98" s="134"/>
      <c r="QC98" s="134"/>
      <c r="QD98" s="134"/>
      <c r="QE98" s="134"/>
      <c r="QF98" s="134"/>
      <c r="QG98" s="134"/>
      <c r="QH98" s="134"/>
      <c r="QI98" s="134"/>
      <c r="QJ98" s="134"/>
      <c r="QK98" s="134"/>
      <c r="QL98" s="134"/>
      <c r="QM98" s="134"/>
      <c r="QN98" s="134"/>
      <c r="QO98" s="134"/>
      <c r="QP98" s="134"/>
      <c r="QQ98" s="134"/>
      <c r="QR98" s="134"/>
      <c r="QS98" s="134"/>
      <c r="QT98" s="134"/>
      <c r="QU98" s="134"/>
      <c r="QV98" s="134"/>
      <c r="QW98" s="134"/>
      <c r="QX98" s="134"/>
      <c r="QY98" s="134"/>
      <c r="QZ98" s="134"/>
      <c r="RA98" s="134"/>
      <c r="RB98" s="134"/>
      <c r="RC98" s="134"/>
      <c r="RD98" s="134"/>
      <c r="RE98" s="134"/>
      <c r="RF98" s="134"/>
      <c r="RG98" s="134"/>
      <c r="RH98" s="134"/>
      <c r="RI98" s="134"/>
      <c r="RJ98" s="134"/>
      <c r="RK98" s="134"/>
      <c r="RL98" s="134"/>
      <c r="RM98" s="134"/>
      <c r="RN98" s="134"/>
      <c r="RO98" s="134"/>
      <c r="RP98" s="134"/>
      <c r="RQ98" s="134"/>
      <c r="RR98" s="134"/>
      <c r="RS98" s="134"/>
      <c r="RT98" s="134"/>
      <c r="RU98" s="134"/>
      <c r="RV98" s="134"/>
      <c r="RW98" s="134"/>
      <c r="RX98" s="134"/>
      <c r="RY98" s="134"/>
      <c r="RZ98" s="134"/>
      <c r="SA98" s="134"/>
      <c r="SB98" s="134"/>
      <c r="SC98" s="134"/>
      <c r="SD98" s="134"/>
      <c r="SE98" s="134"/>
      <c r="SF98" s="134"/>
      <c r="SG98" s="134"/>
      <c r="SH98" s="134"/>
      <c r="SI98" s="134"/>
      <c r="SJ98" s="134"/>
      <c r="SK98" s="134"/>
      <c r="SL98" s="134"/>
      <c r="SM98" s="134"/>
      <c r="SN98" s="134"/>
      <c r="SO98" s="134"/>
      <c r="SP98" s="134"/>
      <c r="SQ98" s="134"/>
      <c r="SR98" s="134"/>
      <c r="SS98" s="134"/>
      <c r="ST98" s="134"/>
      <c r="SU98" s="134"/>
      <c r="SV98" s="134"/>
      <c r="SW98" s="134"/>
      <c r="SX98" s="134"/>
      <c r="SY98" s="134"/>
      <c r="SZ98" s="134"/>
      <c r="TA98" s="134"/>
      <c r="TB98" s="134"/>
      <c r="TC98" s="134"/>
      <c r="TD98" s="134"/>
      <c r="TE98" s="134"/>
      <c r="TF98" s="134"/>
      <c r="TG98" s="134"/>
      <c r="TH98" s="134"/>
      <c r="TI98" s="134"/>
      <c r="TJ98" s="134"/>
      <c r="TK98" s="134"/>
      <c r="TL98" s="134"/>
      <c r="TM98" s="134"/>
      <c r="TN98" s="134"/>
      <c r="TO98" s="134"/>
      <c r="TP98" s="134"/>
      <c r="TQ98" s="134"/>
      <c r="TR98" s="134"/>
      <c r="TS98" s="134"/>
      <c r="TT98" s="134"/>
      <c r="TU98" s="134"/>
      <c r="TV98" s="134"/>
      <c r="TW98" s="134"/>
      <c r="TX98" s="134"/>
      <c r="TY98" s="134"/>
      <c r="TZ98" s="134"/>
      <c r="UA98" s="134"/>
      <c r="UB98" s="134"/>
      <c r="UC98" s="134"/>
      <c r="UD98" s="134"/>
      <c r="UE98" s="134"/>
      <c r="UF98" s="134"/>
      <c r="UG98" s="134"/>
      <c r="UH98" s="134"/>
      <c r="UI98" s="134"/>
      <c r="UJ98" s="134"/>
      <c r="UK98" s="134"/>
      <c r="UL98" s="134"/>
      <c r="UM98" s="134"/>
      <c r="UN98" s="134"/>
      <c r="UO98" s="134"/>
      <c r="UP98" s="134"/>
      <c r="UQ98" s="134"/>
      <c r="UR98" s="134"/>
      <c r="US98" s="134"/>
      <c r="UT98" s="134"/>
      <c r="UU98" s="134"/>
      <c r="UV98" s="134"/>
      <c r="UW98" s="134"/>
      <c r="UX98" s="134"/>
      <c r="UY98" s="134"/>
      <c r="UZ98" s="134"/>
      <c r="VA98" s="134"/>
      <c r="VB98" s="134"/>
      <c r="VC98" s="134"/>
      <c r="VD98" s="134"/>
      <c r="VE98" s="134"/>
      <c r="VF98" s="134"/>
      <c r="VG98" s="134"/>
      <c r="VH98" s="134"/>
      <c r="VI98" s="134"/>
      <c r="VJ98" s="134"/>
      <c r="VK98" s="134"/>
      <c r="VL98" s="134"/>
      <c r="VM98" s="134"/>
      <c r="VN98" s="134"/>
      <c r="VO98" s="134"/>
      <c r="VP98" s="134"/>
      <c r="VQ98" s="134"/>
      <c r="VR98" s="134"/>
      <c r="VS98" s="134"/>
      <c r="VT98" s="134"/>
      <c r="VU98" s="134"/>
      <c r="VV98" s="134"/>
      <c r="VW98" s="134"/>
      <c r="VX98" s="134"/>
      <c r="VY98" s="134"/>
      <c r="VZ98" s="134"/>
      <c r="WA98" s="134"/>
      <c r="WB98" s="134"/>
      <c r="WC98" s="134"/>
      <c r="WD98" s="134"/>
      <c r="WE98" s="134"/>
      <c r="WF98" s="134"/>
      <c r="WG98" s="134"/>
      <c r="WH98" s="134"/>
      <c r="WI98" s="134"/>
      <c r="WJ98" s="134"/>
      <c r="WK98" s="134"/>
      <c r="WL98" s="134"/>
      <c r="WM98" s="134"/>
      <c r="WN98" s="134"/>
      <c r="WO98" s="134"/>
      <c r="WP98" s="134"/>
      <c r="WQ98" s="134"/>
      <c r="WR98" s="134"/>
      <c r="WS98" s="134"/>
      <c r="WT98" s="134"/>
      <c r="WU98" s="134"/>
      <c r="WV98" s="134"/>
      <c r="WW98" s="134"/>
      <c r="WX98" s="134"/>
      <c r="WY98" s="134"/>
      <c r="WZ98" s="134"/>
      <c r="XA98" s="134"/>
      <c r="XB98" s="134"/>
      <c r="XC98" s="134"/>
      <c r="XD98" s="134"/>
      <c r="XE98" s="134"/>
      <c r="XF98" s="134"/>
      <c r="XG98" s="134"/>
      <c r="XH98" s="134"/>
      <c r="XI98" s="134"/>
      <c r="XJ98" s="134"/>
      <c r="XK98" s="134"/>
      <c r="XL98" s="134"/>
      <c r="XM98" s="134"/>
      <c r="XN98" s="134"/>
      <c r="XO98" s="134"/>
      <c r="XP98" s="134"/>
      <c r="XQ98" s="134"/>
      <c r="XR98" s="134"/>
      <c r="XS98" s="134"/>
      <c r="XT98" s="134"/>
      <c r="XU98" s="134"/>
      <c r="XV98" s="134"/>
      <c r="XW98" s="134"/>
      <c r="XX98" s="134"/>
      <c r="XY98" s="134"/>
      <c r="XZ98" s="134"/>
      <c r="YA98" s="134"/>
      <c r="YB98" s="134"/>
      <c r="YC98" s="134"/>
      <c r="YD98" s="134"/>
      <c r="YE98" s="134"/>
      <c r="YF98" s="134"/>
      <c r="YG98" s="134"/>
      <c r="YH98" s="134"/>
      <c r="YI98" s="134"/>
      <c r="YJ98" s="134"/>
      <c r="YK98" s="134"/>
      <c r="YL98" s="134"/>
      <c r="YM98" s="134"/>
      <c r="YN98" s="134"/>
      <c r="YO98" s="134"/>
      <c r="YP98" s="134"/>
      <c r="YQ98" s="134"/>
      <c r="YR98" s="134"/>
      <c r="YS98" s="134"/>
      <c r="YT98" s="134"/>
      <c r="YU98" s="134"/>
      <c r="YV98" s="134"/>
      <c r="YW98" s="134"/>
      <c r="YX98" s="134"/>
      <c r="YY98" s="134"/>
      <c r="YZ98" s="134"/>
      <c r="ZA98" s="134"/>
      <c r="ZB98" s="134"/>
      <c r="ZC98" s="134"/>
      <c r="ZD98" s="134"/>
      <c r="ZE98" s="134"/>
      <c r="ZF98" s="134"/>
      <c r="ZG98" s="134"/>
      <c r="ZH98" s="134"/>
      <c r="ZI98" s="134"/>
      <c r="ZJ98" s="134"/>
      <c r="ZK98" s="134"/>
      <c r="ZL98" s="134"/>
      <c r="ZM98" s="134"/>
      <c r="ZN98" s="134"/>
      <c r="ZO98" s="134"/>
      <c r="ZP98" s="134"/>
      <c r="ZQ98" s="134"/>
      <c r="ZR98" s="134"/>
      <c r="ZS98" s="134"/>
      <c r="ZT98" s="134"/>
      <c r="ZU98" s="134"/>
      <c r="ZV98" s="134"/>
      <c r="ZW98" s="134"/>
      <c r="ZX98" s="134"/>
      <c r="ZY98" s="134"/>
      <c r="ZZ98" s="134"/>
      <c r="AAA98" s="134"/>
      <c r="AAB98" s="134"/>
      <c r="AAC98" s="134"/>
      <c r="AAD98" s="134"/>
      <c r="AAE98" s="134"/>
      <c r="AAF98" s="134"/>
      <c r="AAG98" s="134"/>
      <c r="AAH98" s="134"/>
      <c r="AAI98" s="134"/>
      <c r="AAJ98" s="134"/>
      <c r="AAK98" s="134"/>
      <c r="AAL98" s="134"/>
      <c r="AAM98" s="134"/>
      <c r="AAN98" s="134"/>
      <c r="AAO98" s="134"/>
      <c r="AAP98" s="134"/>
      <c r="AAQ98" s="134"/>
      <c r="AAR98" s="134"/>
      <c r="AAS98" s="134"/>
      <c r="AAT98" s="134"/>
      <c r="AAU98" s="134"/>
      <c r="AAV98" s="134"/>
      <c r="AAW98" s="134"/>
      <c r="AAX98" s="134"/>
      <c r="AAY98" s="134"/>
      <c r="AAZ98" s="134"/>
      <c r="ABA98" s="134"/>
      <c r="ABB98" s="134"/>
      <c r="ABC98" s="134"/>
      <c r="ABD98" s="134"/>
      <c r="ABE98" s="134"/>
      <c r="ABF98" s="134"/>
      <c r="ABG98" s="134"/>
      <c r="ABH98" s="134"/>
      <c r="ABI98" s="134"/>
      <c r="ABJ98" s="134"/>
      <c r="ABK98" s="134"/>
      <c r="ABL98" s="134"/>
      <c r="ABM98" s="134"/>
      <c r="ABN98" s="134"/>
      <c r="ABO98" s="134"/>
      <c r="ABP98" s="134"/>
      <c r="ABQ98" s="134"/>
      <c r="ABR98" s="134"/>
      <c r="ABS98" s="134"/>
      <c r="ABT98" s="134"/>
      <c r="ABU98" s="134"/>
      <c r="ABV98" s="134"/>
      <c r="ABW98" s="134"/>
      <c r="ABX98" s="134"/>
      <c r="ABY98" s="134"/>
      <c r="ABZ98" s="134"/>
      <c r="ACA98" s="134"/>
      <c r="ACB98" s="134"/>
      <c r="ACC98" s="134"/>
      <c r="ACD98" s="134"/>
      <c r="ACE98" s="134"/>
      <c r="ACF98" s="134"/>
      <c r="ACG98" s="134"/>
      <c r="ACH98" s="134"/>
      <c r="ACI98" s="134"/>
      <c r="ACJ98" s="134"/>
      <c r="ACK98" s="134"/>
      <c r="ACL98" s="134"/>
      <c r="ACM98" s="134"/>
      <c r="ACN98" s="134"/>
      <c r="ACO98" s="134"/>
      <c r="ACP98" s="134"/>
      <c r="ACQ98" s="134"/>
      <c r="ACR98" s="134"/>
      <c r="ACS98" s="134"/>
      <c r="ACT98" s="134"/>
      <c r="ACU98" s="134"/>
      <c r="ACV98" s="134"/>
      <c r="ACW98" s="134"/>
      <c r="ACX98" s="134"/>
      <c r="ACY98" s="134"/>
      <c r="ACZ98" s="134"/>
      <c r="ADA98" s="134"/>
      <c r="ADB98" s="134"/>
      <c r="ADC98" s="134"/>
      <c r="ADD98" s="134"/>
      <c r="ADE98" s="134"/>
      <c r="ADF98" s="134"/>
      <c r="ADG98" s="134"/>
      <c r="ADH98" s="134"/>
      <c r="ADI98" s="134"/>
      <c r="ADJ98" s="134"/>
      <c r="ADK98" s="134"/>
      <c r="ADL98" s="134"/>
      <c r="ADM98" s="134"/>
      <c r="ADN98" s="134"/>
      <c r="ADO98" s="134"/>
      <c r="ADP98" s="134"/>
      <c r="ADQ98" s="134"/>
      <c r="ADR98" s="134"/>
      <c r="ADS98" s="134"/>
      <c r="ADT98" s="134"/>
      <c r="ADU98" s="134"/>
      <c r="ADV98" s="134"/>
      <c r="ADW98" s="134"/>
      <c r="ADX98" s="134"/>
      <c r="ADY98" s="134"/>
      <c r="ADZ98" s="134"/>
      <c r="AEA98" s="134"/>
      <c r="AEB98" s="134"/>
      <c r="AEC98" s="134"/>
      <c r="AED98" s="134"/>
      <c r="AEE98" s="134"/>
      <c r="AEF98" s="134"/>
      <c r="AEG98" s="134"/>
      <c r="AEH98" s="134"/>
      <c r="AEI98" s="134"/>
      <c r="AEJ98" s="134"/>
      <c r="AEK98" s="134"/>
      <c r="AEL98" s="134"/>
      <c r="AEM98" s="134"/>
      <c r="AEN98" s="134"/>
      <c r="AEO98" s="134"/>
      <c r="AEP98" s="134"/>
      <c r="AEQ98" s="134"/>
      <c r="AER98" s="134"/>
      <c r="AES98" s="134"/>
      <c r="AET98" s="134"/>
      <c r="AEU98" s="134"/>
      <c r="AEV98" s="134"/>
      <c r="AEW98" s="134"/>
      <c r="AEX98" s="134"/>
      <c r="AEY98" s="134"/>
      <c r="AEZ98" s="134"/>
      <c r="AFA98" s="134"/>
      <c r="AFB98" s="134"/>
      <c r="AFC98" s="134"/>
      <c r="AFD98" s="134"/>
      <c r="AFE98" s="134"/>
      <c r="AFF98" s="134"/>
      <c r="AFG98" s="134"/>
      <c r="AFH98" s="134"/>
      <c r="AFI98" s="134"/>
      <c r="AFJ98" s="134"/>
      <c r="AFK98" s="134"/>
      <c r="AFL98" s="134"/>
      <c r="AFM98" s="134"/>
      <c r="AFN98" s="134"/>
      <c r="AFO98" s="134"/>
      <c r="AFP98" s="134"/>
      <c r="AFQ98" s="134"/>
      <c r="AFR98" s="134"/>
      <c r="AFS98" s="134"/>
      <c r="AFT98" s="134"/>
      <c r="AFU98" s="134"/>
      <c r="AFV98" s="134"/>
      <c r="AFW98" s="134"/>
      <c r="AFX98" s="134"/>
      <c r="AFY98" s="134"/>
      <c r="AFZ98" s="134"/>
      <c r="AGA98" s="134"/>
      <c r="AGB98" s="134"/>
      <c r="AGC98" s="134"/>
      <c r="AGD98" s="134"/>
      <c r="AGE98" s="134"/>
      <c r="AGF98" s="134"/>
      <c r="AGG98" s="134"/>
      <c r="AGH98" s="134"/>
      <c r="AGI98" s="134"/>
      <c r="AGJ98" s="134"/>
      <c r="AGK98" s="134"/>
      <c r="AGL98" s="134"/>
      <c r="AGM98" s="134"/>
      <c r="AGN98" s="134"/>
      <c r="AGO98" s="134"/>
      <c r="AGP98" s="134"/>
      <c r="AGQ98" s="134"/>
      <c r="AGR98" s="134"/>
      <c r="AGS98" s="134"/>
      <c r="AGT98" s="134"/>
      <c r="AGU98" s="134"/>
      <c r="AGV98" s="134"/>
      <c r="AGW98" s="134"/>
      <c r="AGX98" s="134"/>
      <c r="AGY98" s="134"/>
      <c r="AGZ98" s="134"/>
      <c r="AHA98" s="134"/>
      <c r="AHB98" s="134"/>
      <c r="AHC98" s="134"/>
      <c r="AHD98" s="134"/>
      <c r="AHE98" s="134"/>
      <c r="AHF98" s="134"/>
      <c r="AHG98" s="134"/>
      <c r="AHH98" s="134"/>
      <c r="AHI98" s="134"/>
      <c r="AHJ98" s="134"/>
      <c r="AHK98" s="134"/>
      <c r="AHL98" s="134"/>
      <c r="AHM98" s="134"/>
      <c r="AHN98" s="134"/>
      <c r="AHO98" s="134"/>
      <c r="AHP98" s="134"/>
      <c r="AHQ98" s="134"/>
      <c r="AHR98" s="134"/>
      <c r="AHS98" s="134"/>
      <c r="AHT98" s="134"/>
      <c r="AHU98" s="134"/>
      <c r="AHV98" s="134"/>
      <c r="AHW98" s="134"/>
      <c r="AHX98" s="134"/>
      <c r="AHY98" s="134"/>
      <c r="AHZ98" s="134"/>
      <c r="AIA98" s="134"/>
      <c r="AIB98" s="134"/>
      <c r="AIC98" s="134"/>
      <c r="AID98" s="134"/>
      <c r="AIE98" s="134"/>
      <c r="AIF98" s="134"/>
      <c r="AIG98" s="134"/>
      <c r="AIH98" s="134"/>
      <c r="AII98" s="134"/>
      <c r="AIJ98" s="134"/>
      <c r="AIK98" s="134"/>
      <c r="AIL98" s="134"/>
      <c r="AIM98" s="134"/>
      <c r="AIN98" s="134"/>
      <c r="AIO98" s="134"/>
      <c r="AIP98" s="134"/>
      <c r="AIQ98" s="134"/>
      <c r="AIR98" s="134"/>
      <c r="AIS98" s="134"/>
      <c r="AIT98" s="134"/>
      <c r="AIU98" s="134"/>
      <c r="AIV98" s="134"/>
      <c r="AIW98" s="134"/>
      <c r="AIX98" s="134"/>
      <c r="AIY98" s="134"/>
      <c r="AIZ98" s="134"/>
      <c r="AJA98" s="134"/>
      <c r="AJB98" s="134"/>
      <c r="AJC98" s="134"/>
      <c r="AJD98" s="134"/>
      <c r="AJE98" s="134"/>
      <c r="AJF98" s="134"/>
      <c r="AJG98" s="134"/>
      <c r="AJH98" s="134"/>
      <c r="AJI98" s="134"/>
      <c r="AJJ98" s="134"/>
      <c r="AJK98" s="134"/>
      <c r="AJL98" s="134"/>
      <c r="AJM98" s="134"/>
      <c r="AJN98" s="134"/>
      <c r="AJO98" s="134"/>
      <c r="AJP98" s="134"/>
      <c r="AJQ98" s="134"/>
      <c r="AJR98" s="134"/>
      <c r="AJS98" s="134"/>
      <c r="AJT98" s="134"/>
      <c r="AJU98" s="134"/>
      <c r="AJV98" s="134"/>
      <c r="AJW98" s="134"/>
      <c r="AJX98" s="134"/>
      <c r="AJY98" s="134"/>
      <c r="AJZ98" s="134"/>
      <c r="AKA98" s="134"/>
      <c r="AKB98" s="134"/>
      <c r="AKC98" s="134"/>
      <c r="AKD98" s="134"/>
      <c r="AKE98" s="134"/>
      <c r="AKF98" s="134"/>
      <c r="AKG98" s="134"/>
      <c r="AKH98" s="134"/>
      <c r="AKI98" s="134"/>
      <c r="AKJ98" s="134"/>
      <c r="AKK98" s="134"/>
      <c r="AKL98" s="134"/>
      <c r="AKM98" s="134"/>
      <c r="AKN98" s="134"/>
      <c r="AKO98" s="134"/>
      <c r="AKP98" s="134"/>
      <c r="AKQ98" s="134"/>
      <c r="AKR98" s="134"/>
      <c r="AKS98" s="134"/>
      <c r="AKT98" s="134"/>
      <c r="AKU98" s="134"/>
      <c r="AKV98" s="134"/>
      <c r="AKW98" s="134"/>
      <c r="AKX98" s="134"/>
      <c r="AKY98" s="134"/>
      <c r="AKZ98" s="134"/>
      <c r="ALA98" s="134"/>
      <c r="ALB98" s="134"/>
      <c r="ALC98" s="134"/>
      <c r="ALD98" s="134"/>
      <c r="ALE98" s="134"/>
      <c r="ALF98" s="134"/>
      <c r="ALG98" s="134"/>
      <c r="ALH98" s="134"/>
      <c r="ALI98" s="134"/>
      <c r="ALJ98" s="134"/>
      <c r="ALK98" s="134"/>
      <c r="ALL98" s="134"/>
      <c r="ALM98" s="134"/>
      <c r="ALN98" s="134"/>
      <c r="ALO98" s="134"/>
      <c r="ALP98" s="134"/>
      <c r="ALQ98" s="134"/>
      <c r="ALR98" s="134"/>
      <c r="ALS98" s="134"/>
      <c r="ALT98" s="134"/>
      <c r="ALU98" s="134"/>
      <c r="ALV98" s="134"/>
      <c r="ALW98" s="134"/>
      <c r="ALX98" s="134"/>
      <c r="ALY98" s="134"/>
      <c r="ALZ98" s="134"/>
      <c r="AMA98" s="134"/>
      <c r="AMB98" s="134"/>
      <c r="AMC98" s="134"/>
      <c r="AMD98" s="134"/>
      <c r="AME98" s="134"/>
      <c r="AMF98" s="134"/>
      <c r="AMG98" s="134"/>
      <c r="AMH98" s="134"/>
      <c r="AMI98" s="134"/>
      <c r="AMJ98" s="134"/>
      <c r="AMK98" s="134"/>
      <c r="AML98" s="134"/>
      <c r="AMM98" s="134"/>
      <c r="AMN98" s="134"/>
      <c r="AMO98" s="134"/>
      <c r="AMP98" s="134"/>
      <c r="AMQ98" s="134"/>
      <c r="AMR98" s="134"/>
      <c r="AMS98" s="134"/>
      <c r="AMT98" s="134"/>
      <c r="AMU98" s="134"/>
      <c r="AMV98" s="134"/>
      <c r="AMW98" s="134"/>
      <c r="AMX98" s="134"/>
      <c r="AMY98" s="134"/>
      <c r="AMZ98" s="134"/>
      <c r="ANA98" s="134"/>
      <c r="ANB98" s="134"/>
      <c r="ANC98" s="134"/>
      <c r="AND98" s="134"/>
      <c r="ANE98" s="134"/>
      <c r="ANF98" s="134"/>
      <c r="ANG98" s="134"/>
      <c r="ANH98" s="134"/>
      <c r="ANI98" s="134"/>
      <c r="ANJ98" s="134"/>
      <c r="ANK98" s="134"/>
      <c r="ANL98" s="134"/>
      <c r="ANM98" s="134"/>
      <c r="ANN98" s="134"/>
      <c r="ANO98" s="134"/>
      <c r="ANP98" s="134"/>
      <c r="ANQ98" s="134"/>
      <c r="ANR98" s="134"/>
      <c r="ANS98" s="134"/>
      <c r="ANT98" s="134"/>
      <c r="ANU98" s="134"/>
      <c r="ANV98" s="134"/>
      <c r="ANW98" s="134"/>
      <c r="ANX98" s="134"/>
      <c r="ANY98" s="134"/>
      <c r="ANZ98" s="134"/>
      <c r="AOA98" s="134"/>
      <c r="AOB98" s="134"/>
      <c r="AOC98" s="134"/>
      <c r="AOD98" s="134"/>
      <c r="AOE98" s="134"/>
      <c r="AOF98" s="134"/>
      <c r="AOG98" s="134"/>
      <c r="AOH98" s="134"/>
      <c r="AOI98" s="134"/>
      <c r="AOJ98" s="134"/>
      <c r="AOK98" s="134"/>
      <c r="AOL98" s="134"/>
      <c r="AOM98" s="134"/>
      <c r="AON98" s="134"/>
      <c r="AOO98" s="134"/>
      <c r="AOP98" s="134"/>
      <c r="AOQ98" s="134"/>
      <c r="AOR98" s="134"/>
      <c r="AOS98" s="134"/>
      <c r="AOT98" s="134"/>
      <c r="AOU98" s="134"/>
      <c r="AOV98" s="134"/>
      <c r="AOW98" s="134"/>
      <c r="AOX98" s="134"/>
      <c r="AOY98" s="134"/>
      <c r="AOZ98" s="134"/>
      <c r="APA98" s="134"/>
      <c r="APB98" s="134"/>
      <c r="APC98" s="134"/>
      <c r="APD98" s="134"/>
      <c r="APE98" s="134"/>
      <c r="APF98" s="134"/>
      <c r="APG98" s="134"/>
      <c r="APH98" s="134"/>
      <c r="API98" s="134"/>
      <c r="APJ98" s="134"/>
      <c r="APK98" s="134"/>
      <c r="APL98" s="134"/>
      <c r="APM98" s="134"/>
      <c r="APN98" s="134"/>
      <c r="APO98" s="134"/>
      <c r="APP98" s="134"/>
      <c r="APQ98" s="134"/>
      <c r="APR98" s="134"/>
      <c r="APS98" s="134"/>
      <c r="APT98" s="134"/>
      <c r="APU98" s="134"/>
      <c r="APV98" s="134"/>
      <c r="APW98" s="134"/>
      <c r="APX98" s="134"/>
      <c r="APY98" s="134"/>
      <c r="APZ98" s="134"/>
      <c r="AQA98" s="134"/>
      <c r="AQB98" s="134"/>
      <c r="AQC98" s="134"/>
      <c r="AQD98" s="134"/>
      <c r="AQE98" s="134"/>
      <c r="AQF98" s="134"/>
      <c r="AQG98" s="134"/>
      <c r="AQH98" s="134"/>
      <c r="AQI98" s="134"/>
      <c r="AQJ98" s="134"/>
      <c r="AQK98" s="134"/>
      <c r="AQL98" s="134"/>
      <c r="AQM98" s="134"/>
      <c r="AQN98" s="134"/>
      <c r="AQO98" s="134"/>
      <c r="AQP98" s="134"/>
      <c r="AQQ98" s="134"/>
      <c r="AQR98" s="134"/>
      <c r="AQS98" s="134"/>
      <c r="AQT98" s="134"/>
      <c r="AQU98" s="134"/>
      <c r="AQV98" s="134"/>
      <c r="AQW98" s="134"/>
      <c r="AQX98" s="134"/>
      <c r="AQY98" s="134"/>
      <c r="AQZ98" s="134"/>
      <c r="ARA98" s="134"/>
      <c r="ARB98" s="134"/>
      <c r="ARC98" s="134"/>
      <c r="ARD98" s="134"/>
      <c r="ARE98" s="134"/>
      <c r="ARF98" s="134"/>
      <c r="ARG98" s="134"/>
      <c r="ARH98" s="134"/>
      <c r="ARI98" s="134"/>
      <c r="ARJ98" s="134"/>
      <c r="ARK98" s="134"/>
      <c r="ARL98" s="134"/>
      <c r="ARM98" s="134"/>
      <c r="ARN98" s="134"/>
      <c r="ARO98" s="134"/>
      <c r="ARP98" s="134"/>
      <c r="ARQ98" s="134"/>
      <c r="ARR98" s="134"/>
      <c r="ARS98" s="134"/>
      <c r="ART98" s="134"/>
      <c r="ARU98" s="134"/>
      <c r="ARV98" s="134"/>
      <c r="ARW98" s="134"/>
      <c r="ARX98" s="134"/>
      <c r="ARY98" s="134"/>
      <c r="ARZ98" s="134"/>
      <c r="ASA98" s="134"/>
      <c r="ASB98" s="134"/>
      <c r="ASC98" s="134"/>
      <c r="ASD98" s="134"/>
      <c r="ASE98" s="134"/>
      <c r="ASF98" s="134"/>
      <c r="ASG98" s="134"/>
      <c r="ASH98" s="134"/>
      <c r="ASI98" s="134"/>
      <c r="ASJ98" s="134"/>
      <c r="ASK98" s="134"/>
      <c r="ASL98" s="134"/>
      <c r="ASM98" s="134"/>
      <c r="ASN98" s="134"/>
      <c r="ASO98" s="134"/>
      <c r="ASP98" s="134"/>
      <c r="ASQ98" s="134"/>
      <c r="ASR98" s="134"/>
      <c r="ASS98" s="134"/>
      <c r="AST98" s="134"/>
      <c r="ASU98" s="134"/>
      <c r="ASV98" s="134"/>
      <c r="ASW98" s="134"/>
      <c r="ASX98" s="134"/>
      <c r="ASY98" s="134"/>
      <c r="ASZ98" s="134"/>
      <c r="ATA98" s="134"/>
      <c r="ATB98" s="134"/>
      <c r="ATC98" s="134"/>
      <c r="ATD98" s="134"/>
      <c r="ATE98" s="134"/>
      <c r="ATF98" s="134"/>
      <c r="ATG98" s="134"/>
      <c r="ATH98" s="134"/>
      <c r="ATI98" s="134"/>
      <c r="ATJ98" s="134"/>
      <c r="ATK98" s="134"/>
      <c r="ATL98" s="134"/>
      <c r="ATM98" s="134"/>
      <c r="ATN98" s="134"/>
      <c r="ATO98" s="134"/>
      <c r="ATP98" s="134"/>
      <c r="ATQ98" s="134"/>
      <c r="ATR98" s="134"/>
      <c r="ATS98" s="134"/>
      <c r="ATT98" s="134"/>
      <c r="ATU98" s="134"/>
      <c r="ATV98" s="134"/>
      <c r="ATW98" s="134"/>
      <c r="ATX98" s="134"/>
      <c r="ATY98" s="134"/>
      <c r="ATZ98" s="134"/>
      <c r="AUA98" s="134"/>
      <c r="AUB98" s="134"/>
      <c r="AUC98" s="134"/>
      <c r="AUD98" s="134"/>
      <c r="AUE98" s="134"/>
      <c r="AUF98" s="134"/>
      <c r="AUG98" s="134"/>
      <c r="AUH98" s="134"/>
      <c r="AUI98" s="134"/>
      <c r="AUJ98" s="134"/>
      <c r="AUK98" s="134"/>
      <c r="AUL98" s="134"/>
      <c r="AUM98" s="134"/>
      <c r="AUN98" s="134"/>
      <c r="AUO98" s="134"/>
      <c r="AUP98" s="134"/>
      <c r="AUQ98" s="134"/>
      <c r="AUR98" s="134"/>
      <c r="AUS98" s="134"/>
      <c r="AUT98" s="134"/>
      <c r="AUU98" s="134"/>
      <c r="AUV98" s="134"/>
      <c r="AUW98" s="134"/>
      <c r="AUX98" s="134"/>
      <c r="AUY98" s="134"/>
      <c r="AUZ98" s="134"/>
      <c r="AVA98" s="134"/>
      <c r="AVB98" s="134"/>
      <c r="AVC98" s="134"/>
      <c r="AVD98" s="134"/>
      <c r="AVE98" s="134"/>
      <c r="AVF98" s="134"/>
      <c r="AVG98" s="134"/>
      <c r="AVH98" s="134"/>
      <c r="AVI98" s="134"/>
      <c r="AVJ98" s="134"/>
      <c r="AVK98" s="134"/>
      <c r="AVL98" s="134"/>
      <c r="AVM98" s="134"/>
      <c r="AVN98" s="134"/>
      <c r="AVO98" s="134"/>
      <c r="AVP98" s="134"/>
      <c r="AVQ98" s="134"/>
      <c r="AVR98" s="134"/>
      <c r="AVS98" s="134"/>
      <c r="AVT98" s="134"/>
      <c r="AVU98" s="134"/>
      <c r="AVV98" s="134"/>
      <c r="AVW98" s="134"/>
      <c r="AVX98" s="134"/>
      <c r="AVY98" s="134"/>
      <c r="AVZ98" s="134"/>
      <c r="AWA98" s="134"/>
      <c r="AWB98" s="134"/>
      <c r="AWC98" s="134"/>
      <c r="AWD98" s="134"/>
      <c r="AWE98" s="134"/>
      <c r="AWF98" s="134"/>
      <c r="AWG98" s="134"/>
      <c r="AWH98" s="134"/>
      <c r="AWI98" s="134"/>
      <c r="AWJ98" s="134"/>
      <c r="AWK98" s="134"/>
      <c r="AWL98" s="134"/>
      <c r="AWM98" s="134"/>
      <c r="AWN98" s="134"/>
      <c r="AWO98" s="134"/>
      <c r="AWP98" s="134"/>
      <c r="AWQ98" s="134"/>
      <c r="AWR98" s="134"/>
      <c r="AWS98" s="134"/>
      <c r="AWT98" s="134"/>
      <c r="AWU98" s="134"/>
      <c r="AWV98" s="134"/>
      <c r="AWW98" s="134"/>
      <c r="AWX98" s="134"/>
      <c r="AWY98" s="134"/>
      <c r="AWZ98" s="134"/>
      <c r="AXA98" s="134"/>
      <c r="AXB98" s="134"/>
      <c r="AXC98" s="134"/>
      <c r="AXD98" s="134"/>
      <c r="AXE98" s="134"/>
      <c r="AXF98" s="134"/>
      <c r="AXG98" s="134"/>
      <c r="AXH98" s="134"/>
      <c r="AXI98" s="134"/>
      <c r="AXJ98" s="134"/>
      <c r="AXK98" s="134"/>
      <c r="AXL98" s="134"/>
      <c r="AXM98" s="134"/>
      <c r="AXN98" s="134"/>
      <c r="AXO98" s="134"/>
      <c r="AXP98" s="134"/>
      <c r="AXQ98" s="134"/>
      <c r="AXR98" s="134"/>
      <c r="AXS98" s="134"/>
      <c r="AXT98" s="134"/>
      <c r="AXU98" s="134"/>
      <c r="AXV98" s="134"/>
      <c r="AXW98" s="134"/>
      <c r="AXX98" s="134"/>
      <c r="AXY98" s="134"/>
      <c r="AXZ98" s="134"/>
      <c r="AYA98" s="134"/>
      <c r="AYB98" s="134"/>
      <c r="AYC98" s="134"/>
      <c r="AYD98" s="134"/>
      <c r="AYE98" s="134"/>
      <c r="AYF98" s="134"/>
      <c r="AYG98" s="134"/>
      <c r="AYH98" s="134"/>
      <c r="AYI98" s="134"/>
      <c r="AYJ98" s="134"/>
      <c r="AYK98" s="134"/>
      <c r="AYL98" s="134"/>
      <c r="AYM98" s="134"/>
      <c r="AYN98" s="134"/>
      <c r="AYO98" s="134"/>
      <c r="AYP98" s="134"/>
      <c r="AYQ98" s="134"/>
      <c r="AYR98" s="134"/>
      <c r="AYS98" s="134"/>
      <c r="AYT98" s="134"/>
      <c r="AYU98" s="134"/>
      <c r="AYV98" s="134"/>
      <c r="AYW98" s="134"/>
      <c r="AYX98" s="134"/>
      <c r="AYY98" s="134"/>
      <c r="AYZ98" s="134"/>
      <c r="AZA98" s="134"/>
      <c r="AZB98" s="134"/>
      <c r="AZC98" s="134"/>
      <c r="AZD98" s="134"/>
      <c r="AZE98" s="134"/>
      <c r="AZF98" s="134"/>
      <c r="AZG98" s="134"/>
      <c r="AZH98" s="134"/>
      <c r="AZI98" s="134"/>
      <c r="AZJ98" s="134"/>
      <c r="AZK98" s="134"/>
      <c r="AZL98" s="134"/>
      <c r="AZM98" s="134"/>
      <c r="AZN98" s="134"/>
      <c r="AZO98" s="134"/>
      <c r="AZP98" s="134"/>
      <c r="AZQ98" s="134"/>
      <c r="AZR98" s="134"/>
      <c r="AZS98" s="134"/>
      <c r="AZT98" s="134"/>
      <c r="AZU98" s="134"/>
      <c r="AZV98" s="134"/>
      <c r="AZW98" s="134"/>
      <c r="AZX98" s="134"/>
      <c r="AZY98" s="134"/>
      <c r="AZZ98" s="134"/>
      <c r="BAA98" s="134"/>
      <c r="BAB98" s="134"/>
      <c r="BAC98" s="134"/>
      <c r="BAD98" s="134"/>
      <c r="BAE98" s="134"/>
      <c r="BAF98" s="134"/>
      <c r="BAG98" s="134"/>
      <c r="BAH98" s="134"/>
      <c r="BAI98" s="134"/>
      <c r="BAJ98" s="134"/>
      <c r="BAK98" s="134"/>
      <c r="BAL98" s="134"/>
      <c r="BAM98" s="134"/>
      <c r="BAN98" s="134"/>
      <c r="BAO98" s="134"/>
      <c r="BAP98" s="134"/>
      <c r="BAQ98" s="134"/>
      <c r="BAR98" s="134"/>
      <c r="BAS98" s="134"/>
      <c r="BAT98" s="134"/>
      <c r="BAU98" s="134"/>
      <c r="BAV98" s="134"/>
      <c r="BAW98" s="134"/>
      <c r="BAX98" s="134"/>
      <c r="BAY98" s="134"/>
      <c r="BAZ98" s="134"/>
      <c r="BBA98" s="134"/>
      <c r="BBB98" s="134"/>
      <c r="BBC98" s="134"/>
      <c r="BBD98" s="134"/>
      <c r="BBE98" s="134"/>
      <c r="BBF98" s="134"/>
      <c r="BBG98" s="134"/>
      <c r="BBH98" s="134"/>
      <c r="BBI98" s="134"/>
      <c r="BBJ98" s="134"/>
      <c r="BBK98" s="134"/>
      <c r="BBL98" s="134"/>
      <c r="BBM98" s="134"/>
      <c r="BBN98" s="134"/>
      <c r="BBO98" s="134"/>
      <c r="BBP98" s="134"/>
      <c r="BBQ98" s="134"/>
      <c r="BBR98" s="134"/>
      <c r="BBS98" s="134"/>
      <c r="BBT98" s="134"/>
      <c r="BBU98" s="134"/>
      <c r="BBV98" s="134"/>
      <c r="BBW98" s="134"/>
      <c r="BBX98" s="134"/>
      <c r="BBY98" s="134"/>
      <c r="BBZ98" s="134"/>
      <c r="BCA98" s="134"/>
      <c r="BCB98" s="134"/>
      <c r="BCC98" s="134"/>
      <c r="BCD98" s="134"/>
      <c r="BCE98" s="134"/>
      <c r="BCF98" s="134"/>
      <c r="BCG98" s="134"/>
      <c r="BCH98" s="134"/>
      <c r="BCI98" s="134"/>
      <c r="BCJ98" s="134"/>
      <c r="BCK98" s="134"/>
      <c r="BCL98" s="134"/>
      <c r="BCM98" s="134"/>
      <c r="BCN98" s="134"/>
      <c r="BCO98" s="134"/>
      <c r="BCP98" s="134"/>
      <c r="BCQ98" s="134"/>
      <c r="BCR98" s="134"/>
      <c r="BCS98" s="134"/>
      <c r="BCT98" s="134"/>
      <c r="BCU98" s="134"/>
      <c r="BCV98" s="134"/>
      <c r="BCW98" s="134"/>
      <c r="BCX98" s="134"/>
      <c r="BCY98" s="134"/>
      <c r="BCZ98" s="134"/>
      <c r="BDA98" s="134"/>
      <c r="BDB98" s="134"/>
      <c r="BDC98" s="134"/>
      <c r="BDD98" s="134"/>
      <c r="BDE98" s="134"/>
      <c r="BDF98" s="134"/>
      <c r="BDG98" s="134"/>
      <c r="BDH98" s="134"/>
      <c r="BDI98" s="134"/>
      <c r="BDJ98" s="134"/>
      <c r="BDK98" s="134"/>
      <c r="BDL98" s="134"/>
      <c r="BDM98" s="134"/>
      <c r="BDN98" s="134"/>
      <c r="BDO98" s="134"/>
      <c r="BDP98" s="134"/>
      <c r="BDQ98" s="134"/>
      <c r="BDR98" s="134"/>
      <c r="BDS98" s="134"/>
      <c r="BDT98" s="134"/>
      <c r="BDU98" s="134"/>
      <c r="BDV98" s="134"/>
      <c r="BDW98" s="134"/>
      <c r="BDX98" s="134"/>
      <c r="BDY98" s="134"/>
      <c r="BDZ98" s="134"/>
      <c r="BEA98" s="134"/>
      <c r="BEB98" s="134"/>
      <c r="BEC98" s="134"/>
      <c r="BED98" s="134"/>
      <c r="BEE98" s="134"/>
      <c r="BEF98" s="134"/>
      <c r="BEG98" s="134"/>
      <c r="BEH98" s="134"/>
      <c r="BEI98" s="134"/>
      <c r="BEJ98" s="134"/>
      <c r="BEK98" s="134"/>
      <c r="BEL98" s="134"/>
      <c r="BEM98" s="134"/>
      <c r="BEN98" s="134"/>
      <c r="BEO98" s="134"/>
      <c r="BEP98" s="134"/>
      <c r="BEQ98" s="134"/>
      <c r="BER98" s="134"/>
      <c r="BES98" s="134"/>
      <c r="BET98" s="134"/>
      <c r="BEU98" s="134"/>
      <c r="BEV98" s="134"/>
      <c r="BEW98" s="134"/>
      <c r="BEX98" s="134"/>
      <c r="BEY98" s="134"/>
      <c r="BEZ98" s="134"/>
      <c r="BFA98" s="134"/>
      <c r="BFB98" s="134"/>
      <c r="BFC98" s="134"/>
      <c r="BFD98" s="134"/>
      <c r="BFE98" s="134"/>
      <c r="BFF98" s="134"/>
      <c r="BFG98" s="134"/>
      <c r="BFH98" s="134"/>
      <c r="BFI98" s="134"/>
      <c r="BFJ98" s="134"/>
      <c r="BFK98" s="134"/>
      <c r="BFL98" s="134"/>
      <c r="BFM98" s="134"/>
      <c r="BFN98" s="134"/>
      <c r="BFO98" s="134"/>
      <c r="BFP98" s="134"/>
      <c r="BFQ98" s="134"/>
      <c r="BFR98" s="134"/>
      <c r="BFS98" s="134"/>
      <c r="BFT98" s="134"/>
      <c r="BFU98" s="134"/>
      <c r="BFV98" s="134"/>
      <c r="BFW98" s="134"/>
      <c r="BFX98" s="134"/>
      <c r="BFY98" s="134"/>
      <c r="BFZ98" s="134"/>
      <c r="BGA98" s="134"/>
      <c r="BGB98" s="134"/>
      <c r="BGC98" s="134"/>
      <c r="BGD98" s="134"/>
      <c r="BGE98" s="134"/>
      <c r="BGF98" s="134"/>
      <c r="BGG98" s="134"/>
      <c r="BGH98" s="134"/>
      <c r="BGI98" s="134"/>
      <c r="BGJ98" s="134"/>
      <c r="BGK98" s="134"/>
      <c r="BGL98" s="134"/>
      <c r="BGM98" s="134"/>
      <c r="BGN98" s="134"/>
      <c r="BGO98" s="134"/>
      <c r="BGP98" s="134"/>
      <c r="BGQ98" s="134"/>
      <c r="BGR98" s="134"/>
      <c r="BGS98" s="134"/>
      <c r="BGT98" s="134"/>
      <c r="BGU98" s="134"/>
      <c r="BGV98" s="134"/>
      <c r="BGW98" s="134"/>
      <c r="BGX98" s="134"/>
      <c r="BGY98" s="134"/>
      <c r="BGZ98" s="134"/>
      <c r="BHA98" s="134"/>
      <c r="BHB98" s="134"/>
      <c r="BHC98" s="134"/>
      <c r="BHD98" s="134"/>
      <c r="BHE98" s="134"/>
      <c r="BHF98" s="134"/>
      <c r="BHG98" s="134"/>
      <c r="BHH98" s="134"/>
      <c r="BHI98" s="134"/>
      <c r="BHJ98" s="134"/>
      <c r="BHK98" s="134"/>
      <c r="BHL98" s="134"/>
      <c r="BHM98" s="134"/>
      <c r="BHN98" s="134"/>
      <c r="BHO98" s="134"/>
      <c r="BHP98" s="134"/>
      <c r="BHQ98" s="134"/>
      <c r="BHR98" s="134"/>
      <c r="BHS98" s="134"/>
      <c r="BHT98" s="134"/>
      <c r="BHU98" s="134"/>
      <c r="BHV98" s="134"/>
      <c r="BHW98" s="134"/>
      <c r="BHX98" s="134"/>
      <c r="BHY98" s="134"/>
      <c r="BHZ98" s="134"/>
      <c r="BIA98" s="134"/>
      <c r="BIB98" s="134"/>
      <c r="BIC98" s="134"/>
      <c r="BID98" s="134"/>
      <c r="BIE98" s="134"/>
      <c r="BIF98" s="134"/>
      <c r="BIG98" s="134"/>
      <c r="BIH98" s="134"/>
      <c r="BII98" s="134"/>
      <c r="BIJ98" s="134"/>
      <c r="BIK98" s="134"/>
      <c r="BIL98" s="134"/>
      <c r="BIM98" s="134"/>
      <c r="BIN98" s="134"/>
      <c r="BIO98" s="134"/>
      <c r="BIP98" s="134"/>
      <c r="BIQ98" s="134"/>
      <c r="BIR98" s="134"/>
      <c r="BIS98" s="134"/>
      <c r="BIT98" s="134"/>
      <c r="BIU98" s="134"/>
      <c r="BIV98" s="134"/>
      <c r="BIW98" s="134"/>
      <c r="BIX98" s="134"/>
      <c r="BIY98" s="134"/>
      <c r="BIZ98" s="134"/>
      <c r="BJA98" s="134"/>
      <c r="BJB98" s="134"/>
      <c r="BJC98" s="134"/>
      <c r="BJD98" s="134"/>
      <c r="BJE98" s="134"/>
      <c r="BJF98" s="134"/>
      <c r="BJG98" s="134"/>
      <c r="BJH98" s="134"/>
      <c r="BJI98" s="134"/>
      <c r="BJJ98" s="134"/>
      <c r="BJK98" s="134"/>
      <c r="BJL98" s="134"/>
      <c r="BJM98" s="134"/>
      <c r="BJN98" s="134"/>
      <c r="BJO98" s="134"/>
      <c r="BJP98" s="134"/>
      <c r="BJQ98" s="134"/>
      <c r="BJR98" s="134"/>
      <c r="BJS98" s="134"/>
      <c r="BJT98" s="134"/>
      <c r="BJU98" s="134"/>
      <c r="BJV98" s="134"/>
      <c r="BJW98" s="134"/>
      <c r="BJX98" s="134"/>
      <c r="BJY98" s="134"/>
      <c r="BJZ98" s="134"/>
      <c r="BKA98" s="134"/>
      <c r="BKB98" s="134"/>
      <c r="BKC98" s="134"/>
      <c r="BKD98" s="134"/>
      <c r="BKE98" s="134"/>
      <c r="BKF98" s="134"/>
      <c r="BKG98" s="134"/>
      <c r="BKH98" s="134"/>
      <c r="BKI98" s="134"/>
      <c r="BKJ98" s="134"/>
      <c r="BKK98" s="134"/>
      <c r="BKL98" s="134"/>
      <c r="BKM98" s="134"/>
      <c r="BKN98" s="134"/>
      <c r="BKO98" s="134"/>
      <c r="BKP98" s="134"/>
      <c r="BKQ98" s="134"/>
      <c r="BKR98" s="134"/>
      <c r="BKS98" s="134"/>
      <c r="BKT98" s="134"/>
      <c r="BKU98" s="134"/>
      <c r="BKV98" s="134"/>
      <c r="BKW98" s="134"/>
      <c r="BKX98" s="134"/>
      <c r="BKY98" s="134"/>
      <c r="BKZ98" s="134"/>
      <c r="BLA98" s="134"/>
      <c r="BLB98" s="134"/>
      <c r="BLC98" s="134"/>
      <c r="BLD98" s="134"/>
      <c r="BLE98" s="134"/>
      <c r="BLF98" s="134"/>
      <c r="BLG98" s="134"/>
      <c r="BLH98" s="134"/>
      <c r="BLI98" s="134"/>
      <c r="BLJ98" s="134"/>
      <c r="BLK98" s="134"/>
      <c r="BLL98" s="134"/>
      <c r="BLM98" s="134"/>
      <c r="BLN98" s="134"/>
      <c r="BLO98" s="134"/>
      <c r="BLP98" s="134"/>
      <c r="BLQ98" s="134"/>
      <c r="BLR98" s="134"/>
      <c r="BLS98" s="134"/>
      <c r="BLT98" s="134"/>
      <c r="BLU98" s="134"/>
      <c r="BLV98" s="134"/>
      <c r="BLW98" s="134"/>
      <c r="BLX98" s="134"/>
      <c r="BLY98" s="134"/>
      <c r="BLZ98" s="134"/>
      <c r="BMA98" s="134"/>
      <c r="BMB98" s="134"/>
      <c r="BMC98" s="134"/>
      <c r="BMD98" s="134"/>
      <c r="BME98" s="134"/>
      <c r="BMF98" s="134"/>
      <c r="BMG98" s="134"/>
      <c r="BMH98" s="134"/>
      <c r="BMI98" s="134"/>
      <c r="BMJ98" s="134"/>
      <c r="BMK98" s="134"/>
      <c r="BML98" s="134"/>
      <c r="BMM98" s="134"/>
      <c r="BMN98" s="134"/>
      <c r="BMO98" s="134"/>
      <c r="BMP98" s="134"/>
      <c r="BMQ98" s="134"/>
      <c r="BMR98" s="134"/>
      <c r="BMS98" s="134"/>
      <c r="BMT98" s="134"/>
      <c r="BMU98" s="134"/>
      <c r="BMV98" s="134"/>
      <c r="BMW98" s="134"/>
      <c r="BMX98" s="134"/>
      <c r="BMY98" s="134"/>
      <c r="BMZ98" s="134"/>
      <c r="BNA98" s="134"/>
      <c r="BNB98" s="134"/>
      <c r="BNC98" s="134"/>
      <c r="BND98" s="134"/>
      <c r="BNE98" s="134"/>
      <c r="BNF98" s="134"/>
      <c r="BNG98" s="134"/>
      <c r="BNH98" s="134"/>
      <c r="BNI98" s="134"/>
      <c r="BNJ98" s="134"/>
      <c r="BNK98" s="134"/>
      <c r="BNL98" s="134"/>
      <c r="BNM98" s="134"/>
      <c r="BNN98" s="134"/>
      <c r="BNO98" s="134"/>
      <c r="BNP98" s="134"/>
      <c r="BNQ98" s="134"/>
      <c r="BNR98" s="134"/>
      <c r="BNS98" s="134"/>
      <c r="BNT98" s="134"/>
      <c r="BNU98" s="134"/>
      <c r="BNV98" s="134"/>
      <c r="BNW98" s="134"/>
      <c r="BNX98" s="134"/>
      <c r="BNY98" s="134"/>
      <c r="BNZ98" s="134"/>
      <c r="BOA98" s="134"/>
      <c r="BOB98" s="134"/>
      <c r="BOC98" s="134"/>
      <c r="BOD98" s="134"/>
      <c r="BOE98" s="134"/>
      <c r="BOF98" s="134"/>
      <c r="BOG98" s="134"/>
      <c r="BOH98" s="134"/>
      <c r="BOI98" s="134"/>
      <c r="BOJ98" s="134"/>
      <c r="BOK98" s="134"/>
      <c r="BOL98" s="134"/>
      <c r="BOM98" s="134"/>
      <c r="BON98" s="134"/>
      <c r="BOO98" s="134"/>
      <c r="BOP98" s="134"/>
      <c r="BOQ98" s="134"/>
      <c r="BOR98" s="134"/>
      <c r="BOS98" s="134"/>
      <c r="BOT98" s="134"/>
      <c r="BOU98" s="134"/>
      <c r="BOV98" s="134"/>
      <c r="BOW98" s="134"/>
      <c r="BOX98" s="134"/>
      <c r="BOY98" s="134"/>
      <c r="BOZ98" s="134"/>
      <c r="BPA98" s="134"/>
      <c r="BPB98" s="134"/>
      <c r="BPC98" s="134"/>
      <c r="BPD98" s="134"/>
      <c r="BPE98" s="134"/>
      <c r="BPF98" s="134"/>
      <c r="BPG98" s="134"/>
      <c r="BPH98" s="134"/>
      <c r="BPI98" s="134"/>
      <c r="BPJ98" s="134"/>
      <c r="BPK98" s="134"/>
      <c r="BPL98" s="134"/>
      <c r="BPM98" s="134"/>
      <c r="BPN98" s="134"/>
      <c r="BPO98" s="134"/>
      <c r="BPP98" s="134"/>
      <c r="BPQ98" s="134"/>
      <c r="BPR98" s="134"/>
      <c r="BPS98" s="134"/>
      <c r="BPT98" s="134"/>
      <c r="BPU98" s="134"/>
      <c r="BPV98" s="134"/>
      <c r="BPW98" s="134"/>
      <c r="BPX98" s="134"/>
      <c r="BPY98" s="134"/>
      <c r="BPZ98" s="134"/>
      <c r="BQA98" s="134"/>
      <c r="BQB98" s="134"/>
      <c r="BQC98" s="134"/>
      <c r="BQD98" s="134"/>
      <c r="BQE98" s="134"/>
      <c r="BQF98" s="134"/>
      <c r="BQG98" s="134"/>
      <c r="BQH98" s="134"/>
      <c r="BQI98" s="134"/>
      <c r="BQJ98" s="134"/>
      <c r="BQK98" s="134"/>
      <c r="BQL98" s="134"/>
      <c r="BQM98" s="134"/>
      <c r="BQN98" s="134"/>
      <c r="BQO98" s="134"/>
      <c r="BQP98" s="134"/>
      <c r="BQQ98" s="134"/>
      <c r="BQR98" s="134"/>
      <c r="BQS98" s="134"/>
      <c r="BQT98" s="134"/>
      <c r="BQU98" s="134"/>
      <c r="BQV98" s="134"/>
      <c r="BQW98" s="134"/>
      <c r="BQX98" s="134"/>
      <c r="BQY98" s="134"/>
      <c r="BQZ98" s="134"/>
      <c r="BRA98" s="134"/>
      <c r="BRB98" s="134"/>
      <c r="BRC98" s="134"/>
      <c r="BRD98" s="134"/>
      <c r="BRE98" s="134"/>
      <c r="BRF98" s="134"/>
      <c r="BRG98" s="134"/>
      <c r="BRH98" s="134"/>
      <c r="BRI98" s="134"/>
      <c r="BRJ98" s="134"/>
      <c r="BRK98" s="134"/>
      <c r="BRL98" s="134"/>
      <c r="BRM98" s="134"/>
      <c r="BRN98" s="134"/>
      <c r="BRO98" s="134"/>
      <c r="BRP98" s="134"/>
      <c r="BRQ98" s="134"/>
      <c r="BRR98" s="134"/>
      <c r="BRS98" s="134"/>
      <c r="BRT98" s="134"/>
      <c r="BRU98" s="134"/>
      <c r="BRV98" s="134"/>
      <c r="BRW98" s="134"/>
      <c r="BRX98" s="134"/>
      <c r="BRY98" s="134"/>
      <c r="BRZ98" s="134"/>
      <c r="BSA98" s="134"/>
      <c r="BSB98" s="134"/>
      <c r="BSC98" s="134"/>
      <c r="BSD98" s="134"/>
      <c r="BSE98" s="134"/>
      <c r="BSF98" s="134"/>
      <c r="BSG98" s="134"/>
      <c r="BSH98" s="134"/>
      <c r="BSI98" s="134"/>
      <c r="BSJ98" s="134"/>
      <c r="BSK98" s="134"/>
      <c r="BSL98" s="134"/>
      <c r="BSM98" s="134"/>
      <c r="BSN98" s="134"/>
      <c r="BSO98" s="134"/>
      <c r="BSP98" s="134"/>
      <c r="BSQ98" s="134"/>
      <c r="BSR98" s="134"/>
      <c r="BSS98" s="134"/>
      <c r="BST98" s="134"/>
      <c r="BSU98" s="134"/>
      <c r="BSV98" s="134"/>
      <c r="BSW98" s="134"/>
      <c r="BSX98" s="134"/>
      <c r="BSY98" s="134"/>
      <c r="BSZ98" s="134"/>
      <c r="BTA98" s="134"/>
      <c r="BTB98" s="134"/>
      <c r="BTC98" s="134"/>
      <c r="BTD98" s="134"/>
      <c r="BTE98" s="134"/>
      <c r="BTF98" s="134"/>
      <c r="BTG98" s="134"/>
      <c r="BTH98" s="134"/>
      <c r="BTI98" s="134"/>
      <c r="BTJ98" s="134"/>
      <c r="BTK98" s="134"/>
      <c r="BTL98" s="134"/>
      <c r="BTM98" s="134"/>
      <c r="BTN98" s="134"/>
      <c r="BTO98" s="134"/>
      <c r="BTP98" s="134"/>
      <c r="BTQ98" s="134"/>
      <c r="BTR98" s="134"/>
      <c r="BTS98" s="134"/>
      <c r="BTT98" s="134"/>
      <c r="BTU98" s="134"/>
      <c r="BTV98" s="134"/>
      <c r="BTW98" s="134"/>
      <c r="BTX98" s="134"/>
      <c r="BTY98" s="134"/>
      <c r="BTZ98" s="134"/>
      <c r="BUA98" s="134"/>
      <c r="BUB98" s="134"/>
      <c r="BUC98" s="134"/>
      <c r="BUD98" s="134"/>
      <c r="BUE98" s="134"/>
      <c r="BUF98" s="134"/>
      <c r="BUG98" s="134"/>
      <c r="BUH98" s="134"/>
      <c r="BUI98" s="134"/>
      <c r="BUJ98" s="134"/>
      <c r="BUK98" s="134"/>
      <c r="BUL98" s="134"/>
      <c r="BUM98" s="134"/>
      <c r="BUN98" s="134"/>
      <c r="BUO98" s="134"/>
      <c r="BUP98" s="134"/>
      <c r="BUQ98" s="134"/>
      <c r="BUR98" s="134"/>
      <c r="BUS98" s="134"/>
      <c r="BUT98" s="134"/>
      <c r="BUU98" s="134"/>
      <c r="BUV98" s="134"/>
      <c r="BUW98" s="134"/>
      <c r="BUX98" s="134"/>
      <c r="BUY98" s="134"/>
      <c r="BUZ98" s="134"/>
      <c r="BVA98" s="134"/>
      <c r="BVB98" s="134"/>
      <c r="BVC98" s="134"/>
      <c r="BVD98" s="134"/>
      <c r="BVE98" s="134"/>
      <c r="BVF98" s="134"/>
      <c r="BVG98" s="134"/>
      <c r="BVH98" s="134"/>
      <c r="BVI98" s="134"/>
      <c r="BVJ98" s="134"/>
      <c r="BVK98" s="134"/>
      <c r="BVL98" s="134"/>
      <c r="BVM98" s="134"/>
      <c r="BVN98" s="134"/>
      <c r="BVO98" s="134"/>
      <c r="BVP98" s="134"/>
      <c r="BVQ98" s="134"/>
      <c r="BVR98" s="134"/>
      <c r="BVS98" s="134"/>
      <c r="BVT98" s="134"/>
      <c r="BVU98" s="134"/>
      <c r="BVV98" s="134"/>
      <c r="BVW98" s="134"/>
      <c r="BVX98" s="134"/>
      <c r="BVY98" s="134"/>
      <c r="BVZ98" s="134"/>
      <c r="BWA98" s="134"/>
      <c r="BWB98" s="134"/>
      <c r="BWC98" s="134"/>
      <c r="BWD98" s="134"/>
      <c r="BWE98" s="134"/>
      <c r="BWF98" s="134"/>
      <c r="BWG98" s="134"/>
      <c r="BWH98" s="134"/>
      <c r="BWI98" s="134"/>
      <c r="BWJ98" s="134"/>
      <c r="BWK98" s="134"/>
      <c r="BWL98" s="134"/>
      <c r="BWM98" s="134"/>
      <c r="BWN98" s="134"/>
      <c r="BWO98" s="134"/>
      <c r="BWP98" s="134"/>
      <c r="BWQ98" s="134"/>
      <c r="BWR98" s="134"/>
      <c r="BWS98" s="134"/>
      <c r="BWT98" s="134"/>
      <c r="BWU98" s="134"/>
      <c r="BWV98" s="134"/>
      <c r="BWW98" s="134"/>
      <c r="BWX98" s="134"/>
      <c r="BWY98" s="134"/>
      <c r="BWZ98" s="134"/>
      <c r="BXA98" s="134"/>
      <c r="BXB98" s="134"/>
      <c r="BXC98" s="134"/>
      <c r="BXD98" s="134"/>
      <c r="BXE98" s="134"/>
      <c r="BXF98" s="134"/>
      <c r="BXG98" s="134"/>
      <c r="BXH98" s="134"/>
      <c r="BXI98" s="134"/>
      <c r="BXJ98" s="134"/>
      <c r="BXK98" s="134"/>
      <c r="BXL98" s="134"/>
      <c r="BXM98" s="134"/>
      <c r="BXN98" s="134"/>
      <c r="BXO98" s="134"/>
      <c r="BXP98" s="134"/>
      <c r="BXQ98" s="134"/>
      <c r="BXR98" s="134"/>
      <c r="BXS98" s="134"/>
      <c r="BXT98" s="134"/>
      <c r="BXU98" s="134"/>
      <c r="BXV98" s="134"/>
      <c r="BXW98" s="134"/>
      <c r="BXX98" s="134"/>
      <c r="BXY98" s="134"/>
      <c r="BXZ98" s="134"/>
      <c r="BYA98" s="134"/>
      <c r="BYB98" s="134"/>
      <c r="BYC98" s="134"/>
      <c r="BYD98" s="134"/>
      <c r="BYE98" s="134"/>
      <c r="BYF98" s="134"/>
      <c r="BYG98" s="134"/>
      <c r="BYH98" s="134"/>
      <c r="BYI98" s="134"/>
      <c r="BYJ98" s="134"/>
      <c r="BYK98" s="134"/>
      <c r="BYL98" s="134"/>
      <c r="BYM98" s="134"/>
      <c r="BYN98" s="134"/>
      <c r="BYO98" s="134"/>
      <c r="BYP98" s="134"/>
      <c r="BYQ98" s="134"/>
      <c r="BYR98" s="134"/>
      <c r="BYS98" s="134"/>
      <c r="BYT98" s="134"/>
      <c r="BYU98" s="134"/>
      <c r="BYV98" s="134"/>
      <c r="BYW98" s="134"/>
      <c r="BYX98" s="134"/>
      <c r="BYY98" s="134"/>
      <c r="BYZ98" s="134"/>
      <c r="BZA98" s="134"/>
      <c r="BZB98" s="134"/>
      <c r="BZC98" s="134"/>
      <c r="BZD98" s="134"/>
      <c r="BZE98" s="134"/>
      <c r="BZF98" s="134"/>
      <c r="BZG98" s="134"/>
      <c r="BZH98" s="134"/>
      <c r="BZI98" s="134"/>
      <c r="BZJ98" s="134"/>
      <c r="BZK98" s="134"/>
      <c r="BZL98" s="134"/>
      <c r="BZM98" s="134"/>
      <c r="BZN98" s="134"/>
      <c r="BZO98" s="134"/>
      <c r="BZP98" s="134"/>
      <c r="BZQ98" s="134"/>
      <c r="BZR98" s="134"/>
      <c r="BZS98" s="134"/>
      <c r="BZT98" s="134"/>
      <c r="BZU98" s="134"/>
      <c r="BZV98" s="134"/>
      <c r="BZW98" s="134"/>
      <c r="BZX98" s="134"/>
      <c r="BZY98" s="134"/>
      <c r="BZZ98" s="134"/>
      <c r="CAA98" s="134"/>
      <c r="CAB98" s="134"/>
      <c r="CAC98" s="134"/>
      <c r="CAD98" s="134"/>
      <c r="CAE98" s="134"/>
      <c r="CAF98" s="134"/>
      <c r="CAG98" s="134"/>
      <c r="CAH98" s="134"/>
      <c r="CAI98" s="134"/>
      <c r="CAJ98" s="134"/>
      <c r="CAK98" s="134"/>
      <c r="CAL98" s="134"/>
      <c r="CAM98" s="134"/>
      <c r="CAN98" s="134"/>
      <c r="CAO98" s="134"/>
      <c r="CAP98" s="134"/>
      <c r="CAQ98" s="134"/>
      <c r="CAR98" s="134"/>
      <c r="CAS98" s="134"/>
      <c r="CAT98" s="134"/>
      <c r="CAU98" s="134"/>
      <c r="CAV98" s="134"/>
      <c r="CAW98" s="134"/>
      <c r="CAX98" s="134"/>
      <c r="CAY98" s="134"/>
      <c r="CAZ98" s="134"/>
      <c r="CBA98" s="134"/>
      <c r="CBB98" s="134"/>
      <c r="CBC98" s="134"/>
      <c r="CBD98" s="134"/>
      <c r="CBE98" s="134"/>
      <c r="CBF98" s="134"/>
      <c r="CBG98" s="134"/>
      <c r="CBH98" s="134"/>
      <c r="CBI98" s="134"/>
      <c r="CBJ98" s="134"/>
      <c r="CBK98" s="134"/>
      <c r="CBL98" s="134"/>
      <c r="CBM98" s="134"/>
      <c r="CBN98" s="134"/>
      <c r="CBO98" s="134"/>
      <c r="CBP98" s="134"/>
      <c r="CBQ98" s="134"/>
      <c r="CBR98" s="134"/>
      <c r="CBS98" s="134"/>
      <c r="CBT98" s="134"/>
      <c r="CBU98" s="134"/>
      <c r="CBV98" s="134"/>
      <c r="CBW98" s="134"/>
      <c r="CBX98" s="134"/>
      <c r="CBY98" s="134"/>
      <c r="CBZ98" s="134"/>
      <c r="CCA98" s="134"/>
      <c r="CCB98" s="134"/>
      <c r="CCC98" s="134"/>
      <c r="CCD98" s="134"/>
      <c r="CCE98" s="134"/>
      <c r="CCF98" s="134"/>
      <c r="CCG98" s="134"/>
      <c r="CCH98" s="134"/>
      <c r="CCI98" s="134"/>
      <c r="CCJ98" s="134"/>
      <c r="CCK98" s="134"/>
      <c r="CCL98" s="134"/>
      <c r="CCM98" s="134"/>
      <c r="CCN98" s="134"/>
      <c r="CCO98" s="134"/>
      <c r="CCP98" s="134"/>
      <c r="CCQ98" s="134"/>
      <c r="CCR98" s="134"/>
      <c r="CCS98" s="134"/>
      <c r="CCT98" s="134"/>
      <c r="CCU98" s="134"/>
      <c r="CCV98" s="134"/>
      <c r="CCW98" s="134"/>
      <c r="CCX98" s="134"/>
      <c r="CCY98" s="134"/>
      <c r="CCZ98" s="134"/>
      <c r="CDA98" s="134"/>
      <c r="CDB98" s="134"/>
      <c r="CDC98" s="134"/>
      <c r="CDD98" s="134"/>
      <c r="CDE98" s="134"/>
      <c r="CDF98" s="134"/>
      <c r="CDG98" s="134"/>
      <c r="CDH98" s="134"/>
      <c r="CDI98" s="134"/>
      <c r="CDJ98" s="134"/>
      <c r="CDK98" s="134"/>
      <c r="CDL98" s="134"/>
      <c r="CDM98" s="134"/>
      <c r="CDN98" s="134"/>
      <c r="CDO98" s="134"/>
      <c r="CDP98" s="134"/>
      <c r="CDQ98" s="134"/>
      <c r="CDR98" s="134"/>
      <c r="CDS98" s="134"/>
      <c r="CDT98" s="134"/>
      <c r="CDU98" s="134"/>
      <c r="CDV98" s="134"/>
      <c r="CDW98" s="134"/>
      <c r="CDX98" s="134"/>
      <c r="CDY98" s="134"/>
      <c r="CDZ98" s="134"/>
      <c r="CEA98" s="134"/>
      <c r="CEB98" s="134"/>
      <c r="CEC98" s="134"/>
      <c r="CED98" s="134"/>
      <c r="CEE98" s="134"/>
      <c r="CEF98" s="134"/>
      <c r="CEG98" s="134"/>
      <c r="CEH98" s="134"/>
      <c r="CEI98" s="134"/>
      <c r="CEJ98" s="134"/>
      <c r="CEK98" s="134"/>
      <c r="CEL98" s="134"/>
      <c r="CEM98" s="134"/>
      <c r="CEN98" s="134"/>
      <c r="CEO98" s="134"/>
      <c r="CEP98" s="134"/>
      <c r="CEQ98" s="134"/>
      <c r="CER98" s="134"/>
      <c r="CES98" s="134"/>
      <c r="CET98" s="134"/>
      <c r="CEU98" s="134"/>
      <c r="CEV98" s="134"/>
      <c r="CEW98" s="134"/>
      <c r="CEX98" s="134"/>
      <c r="CEY98" s="134"/>
      <c r="CEZ98" s="134"/>
      <c r="CFA98" s="134"/>
      <c r="CFB98" s="134"/>
      <c r="CFC98" s="134"/>
      <c r="CFD98" s="134"/>
      <c r="CFE98" s="134"/>
      <c r="CFF98" s="134"/>
      <c r="CFG98" s="134"/>
      <c r="CFH98" s="134"/>
      <c r="CFI98" s="134"/>
      <c r="CFJ98" s="134"/>
      <c r="CFK98" s="134"/>
      <c r="CFL98" s="134"/>
      <c r="CFM98" s="134"/>
      <c r="CFN98" s="134"/>
      <c r="CFO98" s="134"/>
      <c r="CFP98" s="134"/>
      <c r="CFQ98" s="134"/>
      <c r="CFR98" s="134"/>
      <c r="CFS98" s="134"/>
      <c r="CFT98" s="134"/>
      <c r="CFU98" s="134"/>
      <c r="CFV98" s="134"/>
      <c r="CFW98" s="134"/>
      <c r="CFX98" s="134"/>
      <c r="CFY98" s="134"/>
      <c r="CFZ98" s="134"/>
      <c r="CGA98" s="134"/>
      <c r="CGB98" s="134"/>
      <c r="CGC98" s="134"/>
      <c r="CGD98" s="134"/>
      <c r="CGE98" s="134"/>
      <c r="CGF98" s="134"/>
      <c r="CGG98" s="134"/>
      <c r="CGH98" s="134"/>
      <c r="CGI98" s="134"/>
      <c r="CGJ98" s="134"/>
      <c r="CGK98" s="134"/>
      <c r="CGL98" s="134"/>
      <c r="CGM98" s="134"/>
      <c r="CGN98" s="134"/>
      <c r="CGO98" s="134"/>
      <c r="CGP98" s="134"/>
      <c r="CGQ98" s="134"/>
      <c r="CGR98" s="134"/>
      <c r="CGS98" s="134"/>
      <c r="CGT98" s="134"/>
      <c r="CGU98" s="134"/>
      <c r="CGV98" s="134"/>
      <c r="CGW98" s="134"/>
      <c r="CGX98" s="134"/>
      <c r="CGY98" s="134"/>
      <c r="CGZ98" s="134"/>
      <c r="CHA98" s="134"/>
      <c r="CHB98" s="134"/>
      <c r="CHC98" s="134"/>
      <c r="CHD98" s="134"/>
      <c r="CHE98" s="134"/>
      <c r="CHF98" s="134"/>
      <c r="CHG98" s="134"/>
      <c r="CHH98" s="134"/>
      <c r="CHI98" s="134"/>
      <c r="CHJ98" s="134"/>
      <c r="CHK98" s="134"/>
      <c r="CHL98" s="134"/>
      <c r="CHM98" s="134"/>
      <c r="CHN98" s="134"/>
      <c r="CHO98" s="134"/>
      <c r="CHP98" s="134"/>
      <c r="CHQ98" s="134"/>
      <c r="CHR98" s="134"/>
      <c r="CHS98" s="134"/>
      <c r="CHT98" s="134"/>
      <c r="CHU98" s="134"/>
      <c r="CHV98" s="134"/>
      <c r="CHW98" s="134"/>
      <c r="CHX98" s="134"/>
      <c r="CHY98" s="134"/>
      <c r="CHZ98" s="134"/>
      <c r="CIA98" s="134"/>
      <c r="CIB98" s="134"/>
      <c r="CIC98" s="134"/>
      <c r="CID98" s="134"/>
      <c r="CIE98" s="134"/>
      <c r="CIF98" s="134"/>
      <c r="CIG98" s="134"/>
      <c r="CIH98" s="134"/>
      <c r="CII98" s="134"/>
      <c r="CIJ98" s="134"/>
      <c r="CIK98" s="134"/>
      <c r="CIL98" s="134"/>
      <c r="CIM98" s="134"/>
      <c r="CIN98" s="134"/>
      <c r="CIO98" s="134"/>
      <c r="CIP98" s="134"/>
      <c r="CIQ98" s="134"/>
      <c r="CIR98" s="134"/>
      <c r="CIS98" s="134"/>
      <c r="CIT98" s="134"/>
      <c r="CIU98" s="134"/>
      <c r="CIV98" s="134"/>
      <c r="CIW98" s="134"/>
      <c r="CIX98" s="134"/>
      <c r="CIY98" s="134"/>
      <c r="CIZ98" s="134"/>
      <c r="CJA98" s="134"/>
      <c r="CJB98" s="134"/>
      <c r="CJC98" s="134"/>
      <c r="CJD98" s="134"/>
      <c r="CJE98" s="134"/>
      <c r="CJF98" s="134"/>
      <c r="CJG98" s="134"/>
      <c r="CJH98" s="134"/>
      <c r="CJI98" s="134"/>
      <c r="CJJ98" s="134"/>
      <c r="CJK98" s="134"/>
      <c r="CJL98" s="134"/>
      <c r="CJM98" s="134"/>
      <c r="CJN98" s="134"/>
      <c r="CJO98" s="134"/>
      <c r="CJP98" s="134"/>
      <c r="CJQ98" s="134"/>
      <c r="CJR98" s="134"/>
      <c r="CJS98" s="134"/>
      <c r="CJT98" s="134"/>
      <c r="CJU98" s="134"/>
      <c r="CJV98" s="134"/>
      <c r="CJW98" s="134"/>
      <c r="CJX98" s="134"/>
      <c r="CJY98" s="134"/>
      <c r="CJZ98" s="134"/>
      <c r="CKA98" s="134"/>
      <c r="CKB98" s="134"/>
      <c r="CKC98" s="134"/>
      <c r="CKD98" s="134"/>
      <c r="CKE98" s="134"/>
      <c r="CKF98" s="134"/>
      <c r="CKG98" s="134"/>
      <c r="CKH98" s="134"/>
      <c r="CKI98" s="134"/>
      <c r="CKJ98" s="134"/>
      <c r="CKK98" s="134"/>
      <c r="CKL98" s="134"/>
      <c r="CKM98" s="134"/>
      <c r="CKN98" s="134"/>
      <c r="CKO98" s="134"/>
      <c r="CKP98" s="134"/>
      <c r="CKQ98" s="134"/>
      <c r="CKR98" s="134"/>
      <c r="CKS98" s="134"/>
      <c r="CKT98" s="134"/>
      <c r="CKU98" s="134"/>
      <c r="CKV98" s="134"/>
      <c r="CKW98" s="134"/>
      <c r="CKX98" s="134"/>
      <c r="CKY98" s="134"/>
      <c r="CKZ98" s="134"/>
      <c r="CLA98" s="134"/>
      <c r="CLB98" s="134"/>
      <c r="CLC98" s="134"/>
      <c r="CLD98" s="134"/>
      <c r="CLE98" s="134"/>
      <c r="CLF98" s="134"/>
      <c r="CLG98" s="134"/>
      <c r="CLH98" s="134"/>
      <c r="CLI98" s="134"/>
      <c r="CLJ98" s="134"/>
      <c r="CLK98" s="134"/>
      <c r="CLL98" s="134"/>
      <c r="CLM98" s="134"/>
      <c r="CLN98" s="134"/>
      <c r="CLO98" s="134"/>
      <c r="CLP98" s="134"/>
      <c r="CLQ98" s="134"/>
      <c r="CLR98" s="134"/>
      <c r="CLS98" s="134"/>
      <c r="CLT98" s="134"/>
      <c r="CLU98" s="134"/>
      <c r="CLV98" s="134"/>
      <c r="CLW98" s="134"/>
      <c r="CLX98" s="134"/>
      <c r="CLY98" s="134"/>
      <c r="CLZ98" s="134"/>
      <c r="CMA98" s="134"/>
      <c r="CMB98" s="134"/>
      <c r="CMC98" s="134"/>
      <c r="CMD98" s="134"/>
      <c r="CME98" s="134"/>
      <c r="CMF98" s="134"/>
      <c r="CMG98" s="134"/>
      <c r="CMH98" s="134"/>
      <c r="CMI98" s="134"/>
      <c r="CMJ98" s="134"/>
      <c r="CMK98" s="134"/>
      <c r="CML98" s="134"/>
      <c r="CMM98" s="134"/>
      <c r="CMN98" s="134"/>
      <c r="CMO98" s="134"/>
      <c r="CMP98" s="134"/>
      <c r="CMQ98" s="134"/>
      <c r="CMR98" s="134"/>
      <c r="CMS98" s="134"/>
      <c r="CMT98" s="134"/>
      <c r="CMU98" s="134"/>
      <c r="CMV98" s="134"/>
      <c r="CMW98" s="134"/>
      <c r="CMX98" s="134"/>
      <c r="CMY98" s="134"/>
      <c r="CMZ98" s="134"/>
      <c r="CNA98" s="134"/>
      <c r="CNB98" s="134"/>
      <c r="CNC98" s="134"/>
      <c r="CND98" s="134"/>
      <c r="CNE98" s="134"/>
      <c r="CNF98" s="134"/>
      <c r="CNG98" s="134"/>
      <c r="CNH98" s="134"/>
      <c r="CNI98" s="134"/>
      <c r="CNJ98" s="134"/>
      <c r="CNK98" s="134"/>
      <c r="CNL98" s="134"/>
      <c r="CNM98" s="134"/>
      <c r="CNN98" s="134"/>
      <c r="CNO98" s="134"/>
      <c r="CNP98" s="134"/>
      <c r="CNQ98" s="134"/>
      <c r="CNR98" s="134"/>
      <c r="CNS98" s="134"/>
      <c r="CNT98" s="134"/>
      <c r="CNU98" s="134"/>
      <c r="CNV98" s="134"/>
      <c r="CNW98" s="134"/>
      <c r="CNX98" s="134"/>
      <c r="CNY98" s="134"/>
      <c r="CNZ98" s="134"/>
      <c r="COA98" s="134"/>
      <c r="COB98" s="134"/>
      <c r="COC98" s="134"/>
      <c r="COD98" s="134"/>
      <c r="COE98" s="134"/>
      <c r="COF98" s="134"/>
      <c r="COG98" s="134"/>
      <c r="COH98" s="134"/>
      <c r="COI98" s="134"/>
      <c r="COJ98" s="134"/>
      <c r="COK98" s="134"/>
      <c r="COL98" s="134"/>
      <c r="COM98" s="134"/>
      <c r="CON98" s="134"/>
      <c r="COO98" s="134"/>
      <c r="COP98" s="134"/>
      <c r="COQ98" s="134"/>
      <c r="COR98" s="134"/>
      <c r="COS98" s="134"/>
      <c r="COT98" s="134"/>
      <c r="COU98" s="134"/>
      <c r="COV98" s="134"/>
      <c r="COW98" s="134"/>
      <c r="COX98" s="134"/>
      <c r="COY98" s="134"/>
      <c r="COZ98" s="134"/>
      <c r="CPA98" s="134"/>
      <c r="CPB98" s="134"/>
      <c r="CPC98" s="134"/>
      <c r="CPD98" s="134"/>
      <c r="CPE98" s="134"/>
      <c r="CPF98" s="134"/>
      <c r="CPG98" s="134"/>
      <c r="CPH98" s="134"/>
      <c r="CPI98" s="134"/>
      <c r="CPJ98" s="134"/>
      <c r="CPK98" s="134"/>
      <c r="CPL98" s="134"/>
      <c r="CPM98" s="134"/>
      <c r="CPN98" s="134"/>
      <c r="CPO98" s="134"/>
      <c r="CPP98" s="134"/>
      <c r="CPQ98" s="134"/>
      <c r="CPR98" s="134"/>
      <c r="CPS98" s="134"/>
      <c r="CPT98" s="134"/>
      <c r="CPU98" s="134"/>
      <c r="CPV98" s="134"/>
      <c r="CPW98" s="134"/>
      <c r="CPX98" s="134"/>
      <c r="CPY98" s="134"/>
      <c r="CPZ98" s="134"/>
      <c r="CQA98" s="134"/>
      <c r="CQB98" s="134"/>
      <c r="CQC98" s="134"/>
      <c r="CQD98" s="134"/>
      <c r="CQE98" s="134"/>
      <c r="CQF98" s="134"/>
      <c r="CQG98" s="134"/>
      <c r="CQH98" s="134"/>
      <c r="CQI98" s="134"/>
      <c r="CQJ98" s="134"/>
      <c r="CQK98" s="134"/>
      <c r="CQL98" s="134"/>
      <c r="CQM98" s="134"/>
      <c r="CQN98" s="134"/>
      <c r="CQO98" s="134"/>
      <c r="CQP98" s="134"/>
      <c r="CQQ98" s="134"/>
      <c r="CQR98" s="134"/>
      <c r="CQS98" s="134"/>
      <c r="CQT98" s="134"/>
      <c r="CQU98" s="134"/>
      <c r="CQV98" s="134"/>
      <c r="CQW98" s="134"/>
      <c r="CQX98" s="134"/>
      <c r="CQY98" s="134"/>
      <c r="CQZ98" s="134"/>
      <c r="CRA98" s="134"/>
      <c r="CRB98" s="134"/>
      <c r="CRC98" s="134"/>
      <c r="CRD98" s="134"/>
      <c r="CRE98" s="134"/>
      <c r="CRF98" s="134"/>
      <c r="CRG98" s="134"/>
      <c r="CRH98" s="134"/>
      <c r="CRI98" s="134"/>
      <c r="CRJ98" s="134"/>
      <c r="CRK98" s="134"/>
      <c r="CRL98" s="134"/>
      <c r="CRM98" s="134"/>
      <c r="CRN98" s="134"/>
      <c r="CRO98" s="134"/>
      <c r="CRP98" s="134"/>
      <c r="CRQ98" s="134"/>
      <c r="CRR98" s="134"/>
      <c r="CRS98" s="134"/>
      <c r="CRT98" s="134"/>
      <c r="CRU98" s="134"/>
      <c r="CRV98" s="134"/>
      <c r="CRW98" s="134"/>
      <c r="CRX98" s="134"/>
      <c r="CRY98" s="134"/>
      <c r="CRZ98" s="134"/>
      <c r="CSA98" s="134"/>
      <c r="CSB98" s="134"/>
      <c r="CSC98" s="134"/>
      <c r="CSD98" s="134"/>
      <c r="CSE98" s="134"/>
      <c r="CSF98" s="134"/>
      <c r="CSG98" s="134"/>
      <c r="CSH98" s="134"/>
      <c r="CSI98" s="134"/>
      <c r="CSJ98" s="134"/>
      <c r="CSK98" s="134"/>
      <c r="CSL98" s="134"/>
      <c r="CSM98" s="134"/>
      <c r="CSN98" s="134"/>
      <c r="CSO98" s="134"/>
      <c r="CSP98" s="134"/>
      <c r="CSQ98" s="134"/>
      <c r="CSR98" s="134"/>
      <c r="CSS98" s="134"/>
      <c r="CST98" s="134"/>
      <c r="CSU98" s="134"/>
      <c r="CSV98" s="134"/>
      <c r="CSW98" s="134"/>
      <c r="CSX98" s="134"/>
      <c r="CSY98" s="134"/>
      <c r="CSZ98" s="134"/>
      <c r="CTA98" s="134"/>
      <c r="CTB98" s="134"/>
      <c r="CTC98" s="134"/>
      <c r="CTD98" s="134"/>
      <c r="CTE98" s="134"/>
      <c r="CTF98" s="134"/>
      <c r="CTG98" s="134"/>
      <c r="CTH98" s="134"/>
      <c r="CTI98" s="134"/>
      <c r="CTJ98" s="134"/>
      <c r="CTK98" s="134"/>
      <c r="CTL98" s="134"/>
      <c r="CTM98" s="134"/>
      <c r="CTN98" s="134"/>
      <c r="CTO98" s="134"/>
      <c r="CTP98" s="134"/>
      <c r="CTQ98" s="134"/>
      <c r="CTR98" s="134"/>
      <c r="CTS98" s="134"/>
      <c r="CTT98" s="134"/>
      <c r="CTU98" s="134"/>
      <c r="CTV98" s="134"/>
      <c r="CTW98" s="134"/>
      <c r="CTX98" s="134"/>
      <c r="CTY98" s="134"/>
      <c r="CTZ98" s="134"/>
      <c r="CUA98" s="134"/>
      <c r="CUB98" s="134"/>
      <c r="CUC98" s="134"/>
      <c r="CUD98" s="134"/>
      <c r="CUE98" s="134"/>
      <c r="CUF98" s="134"/>
      <c r="CUG98" s="134"/>
      <c r="CUH98" s="134"/>
      <c r="CUI98" s="134"/>
      <c r="CUJ98" s="134"/>
      <c r="CUK98" s="134"/>
      <c r="CUL98" s="134"/>
      <c r="CUM98" s="134"/>
      <c r="CUN98" s="134"/>
      <c r="CUO98" s="134"/>
      <c r="CUP98" s="134"/>
      <c r="CUQ98" s="134"/>
      <c r="CUR98" s="134"/>
      <c r="CUS98" s="134"/>
      <c r="CUT98" s="134"/>
      <c r="CUU98" s="134"/>
      <c r="CUV98" s="134"/>
      <c r="CUW98" s="134"/>
      <c r="CUX98" s="134"/>
      <c r="CUY98" s="134"/>
      <c r="CUZ98" s="134"/>
      <c r="CVA98" s="134"/>
      <c r="CVB98" s="134"/>
      <c r="CVC98" s="134"/>
      <c r="CVD98" s="134"/>
      <c r="CVE98" s="134"/>
      <c r="CVF98" s="134"/>
      <c r="CVG98" s="134"/>
      <c r="CVH98" s="134"/>
      <c r="CVI98" s="134"/>
      <c r="CVJ98" s="134"/>
      <c r="CVK98" s="134"/>
      <c r="CVL98" s="134"/>
      <c r="CVM98" s="134"/>
      <c r="CVN98" s="134"/>
      <c r="CVO98" s="134"/>
      <c r="CVP98" s="134"/>
      <c r="CVQ98" s="134"/>
      <c r="CVR98" s="134"/>
      <c r="CVS98" s="134"/>
      <c r="CVT98" s="134"/>
      <c r="CVU98" s="134"/>
      <c r="CVV98" s="134"/>
      <c r="CVW98" s="134"/>
      <c r="CVX98" s="134"/>
      <c r="CVY98" s="134"/>
      <c r="CVZ98" s="134"/>
      <c r="CWA98" s="134"/>
      <c r="CWB98" s="134"/>
      <c r="CWC98" s="134"/>
      <c r="CWD98" s="134"/>
      <c r="CWE98" s="134"/>
      <c r="CWF98" s="134"/>
      <c r="CWG98" s="134"/>
      <c r="CWH98" s="134"/>
      <c r="CWI98" s="134"/>
      <c r="CWJ98" s="134"/>
      <c r="CWK98" s="134"/>
      <c r="CWL98" s="134"/>
      <c r="CWM98" s="134"/>
      <c r="CWN98" s="134"/>
      <c r="CWO98" s="134"/>
      <c r="CWP98" s="134"/>
      <c r="CWQ98" s="134"/>
      <c r="CWR98" s="134"/>
      <c r="CWS98" s="134"/>
      <c r="CWT98" s="134"/>
      <c r="CWU98" s="134"/>
      <c r="CWV98" s="134"/>
      <c r="CWW98" s="134"/>
      <c r="CWX98" s="134"/>
      <c r="CWY98" s="134"/>
      <c r="CWZ98" s="134"/>
      <c r="CXA98" s="134"/>
      <c r="CXB98" s="134"/>
      <c r="CXC98" s="134"/>
      <c r="CXD98" s="134"/>
      <c r="CXE98" s="134"/>
      <c r="CXF98" s="134"/>
      <c r="CXG98" s="134"/>
      <c r="CXH98" s="134"/>
      <c r="CXI98" s="134"/>
      <c r="CXJ98" s="134"/>
      <c r="CXK98" s="134"/>
      <c r="CXL98" s="134"/>
      <c r="CXM98" s="134"/>
      <c r="CXN98" s="134"/>
      <c r="CXO98" s="134"/>
      <c r="CXP98" s="134"/>
      <c r="CXQ98" s="134"/>
      <c r="CXR98" s="134"/>
      <c r="CXS98" s="134"/>
      <c r="CXT98" s="134"/>
      <c r="CXU98" s="134"/>
      <c r="CXV98" s="134"/>
      <c r="CXW98" s="134"/>
      <c r="CXX98" s="134"/>
      <c r="CXY98" s="134"/>
      <c r="CXZ98" s="134"/>
      <c r="CYA98" s="134"/>
      <c r="CYB98" s="134"/>
      <c r="CYC98" s="134"/>
      <c r="CYD98" s="134"/>
      <c r="CYE98" s="134"/>
      <c r="CYF98" s="134"/>
      <c r="CYG98" s="134"/>
      <c r="CYH98" s="134"/>
      <c r="CYI98" s="134"/>
      <c r="CYJ98" s="134"/>
      <c r="CYK98" s="134"/>
      <c r="CYL98" s="134"/>
      <c r="CYM98" s="134"/>
      <c r="CYN98" s="134"/>
      <c r="CYO98" s="134"/>
      <c r="CYP98" s="134"/>
      <c r="CYQ98" s="134"/>
      <c r="CYR98" s="134"/>
      <c r="CYS98" s="134"/>
      <c r="CYT98" s="134"/>
      <c r="CYU98" s="134"/>
      <c r="CYV98" s="134"/>
      <c r="CYW98" s="134"/>
      <c r="CYX98" s="134"/>
      <c r="CYY98" s="134"/>
      <c r="CYZ98" s="134"/>
      <c r="CZA98" s="134"/>
      <c r="CZB98" s="134"/>
      <c r="CZC98" s="134"/>
      <c r="CZD98" s="134"/>
      <c r="CZE98" s="134"/>
      <c r="CZF98" s="134"/>
      <c r="CZG98" s="134"/>
      <c r="CZH98" s="134"/>
      <c r="CZI98" s="134"/>
      <c r="CZJ98" s="134"/>
      <c r="CZK98" s="134"/>
      <c r="CZL98" s="134"/>
      <c r="CZM98" s="134"/>
      <c r="CZN98" s="134"/>
      <c r="CZO98" s="134"/>
      <c r="CZP98" s="134"/>
      <c r="CZQ98" s="134"/>
      <c r="CZR98" s="134"/>
      <c r="CZS98" s="134"/>
      <c r="CZT98" s="134"/>
      <c r="CZU98" s="134"/>
      <c r="CZV98" s="134"/>
      <c r="CZW98" s="134"/>
      <c r="CZX98" s="134"/>
      <c r="CZY98" s="134"/>
      <c r="CZZ98" s="134"/>
      <c r="DAA98" s="134"/>
      <c r="DAB98" s="134"/>
      <c r="DAC98" s="134"/>
      <c r="DAD98" s="134"/>
      <c r="DAE98" s="134"/>
      <c r="DAF98" s="134"/>
      <c r="DAG98" s="134"/>
      <c r="DAH98" s="134"/>
      <c r="DAI98" s="134"/>
      <c r="DAJ98" s="134"/>
      <c r="DAK98" s="134"/>
      <c r="DAL98" s="134"/>
      <c r="DAM98" s="134"/>
      <c r="DAN98" s="134"/>
      <c r="DAO98" s="134"/>
      <c r="DAP98" s="134"/>
      <c r="DAQ98" s="134"/>
      <c r="DAR98" s="134"/>
      <c r="DAS98" s="134"/>
      <c r="DAT98" s="134"/>
      <c r="DAU98" s="134"/>
      <c r="DAV98" s="134"/>
      <c r="DAW98" s="134"/>
      <c r="DAX98" s="134"/>
      <c r="DAY98" s="134"/>
      <c r="DAZ98" s="134"/>
      <c r="DBA98" s="134"/>
      <c r="DBB98" s="134"/>
      <c r="DBC98" s="134"/>
      <c r="DBD98" s="134"/>
      <c r="DBE98" s="134"/>
      <c r="DBF98" s="134"/>
      <c r="DBG98" s="134"/>
      <c r="DBH98" s="134"/>
      <c r="DBI98" s="134"/>
      <c r="DBJ98" s="134"/>
      <c r="DBK98" s="134"/>
      <c r="DBL98" s="134"/>
      <c r="DBM98" s="134"/>
      <c r="DBN98" s="134"/>
      <c r="DBO98" s="134"/>
      <c r="DBP98" s="134"/>
      <c r="DBQ98" s="134"/>
      <c r="DBR98" s="134"/>
      <c r="DBS98" s="134"/>
      <c r="DBT98" s="134"/>
      <c r="DBU98" s="134"/>
      <c r="DBV98" s="134"/>
      <c r="DBW98" s="134"/>
      <c r="DBX98" s="134"/>
      <c r="DBY98" s="134"/>
      <c r="DBZ98" s="134"/>
      <c r="DCA98" s="134"/>
      <c r="DCB98" s="134"/>
      <c r="DCC98" s="134"/>
      <c r="DCD98" s="134"/>
      <c r="DCE98" s="134"/>
      <c r="DCF98" s="134"/>
      <c r="DCG98" s="134"/>
      <c r="DCH98" s="134"/>
      <c r="DCI98" s="134"/>
      <c r="DCJ98" s="134"/>
      <c r="DCK98" s="134"/>
      <c r="DCL98" s="134"/>
      <c r="DCM98" s="134"/>
      <c r="DCN98" s="134"/>
      <c r="DCO98" s="134"/>
      <c r="DCP98" s="134"/>
      <c r="DCQ98" s="134"/>
      <c r="DCR98" s="134"/>
      <c r="DCS98" s="134"/>
      <c r="DCT98" s="134"/>
      <c r="DCU98" s="134"/>
      <c r="DCV98" s="134"/>
      <c r="DCW98" s="134"/>
      <c r="DCX98" s="134"/>
      <c r="DCY98" s="134"/>
      <c r="DCZ98" s="134"/>
      <c r="DDA98" s="134"/>
      <c r="DDB98" s="134"/>
      <c r="DDC98" s="134"/>
      <c r="DDD98" s="134"/>
      <c r="DDE98" s="134"/>
      <c r="DDF98" s="134"/>
      <c r="DDG98" s="134"/>
      <c r="DDH98" s="134"/>
      <c r="DDI98" s="134"/>
      <c r="DDJ98" s="134"/>
      <c r="DDK98" s="134"/>
      <c r="DDL98" s="134"/>
      <c r="DDM98" s="134"/>
      <c r="DDN98" s="134"/>
      <c r="DDO98" s="134"/>
      <c r="DDP98" s="134"/>
      <c r="DDQ98" s="134"/>
      <c r="DDR98" s="134"/>
      <c r="DDS98" s="134"/>
      <c r="DDT98" s="134"/>
      <c r="DDU98" s="134"/>
      <c r="DDV98" s="134"/>
      <c r="DDW98" s="134"/>
      <c r="DDX98" s="134"/>
      <c r="DDY98" s="134"/>
      <c r="DDZ98" s="134"/>
      <c r="DEA98" s="134"/>
      <c r="DEB98" s="134"/>
      <c r="DEC98" s="134"/>
      <c r="DED98" s="134"/>
      <c r="DEE98" s="134"/>
      <c r="DEF98" s="134"/>
      <c r="DEG98" s="134"/>
      <c r="DEH98" s="134"/>
      <c r="DEI98" s="134"/>
      <c r="DEJ98" s="134"/>
      <c r="DEK98" s="134"/>
      <c r="DEL98" s="134"/>
      <c r="DEM98" s="134"/>
      <c r="DEN98" s="134"/>
      <c r="DEO98" s="134"/>
      <c r="DEP98" s="134"/>
      <c r="DEQ98" s="134"/>
      <c r="DER98" s="134"/>
      <c r="DES98" s="134"/>
      <c r="DET98" s="134"/>
      <c r="DEU98" s="134"/>
      <c r="DEV98" s="134"/>
      <c r="DEW98" s="134"/>
      <c r="DEX98" s="134"/>
      <c r="DEY98" s="134"/>
      <c r="DEZ98" s="134"/>
      <c r="DFA98" s="134"/>
      <c r="DFB98" s="134"/>
      <c r="DFC98" s="134"/>
      <c r="DFD98" s="134"/>
      <c r="DFE98" s="134"/>
      <c r="DFF98" s="134"/>
      <c r="DFG98" s="134"/>
      <c r="DFH98" s="134"/>
      <c r="DFI98" s="134"/>
      <c r="DFJ98" s="134"/>
      <c r="DFK98" s="134"/>
      <c r="DFL98" s="134"/>
      <c r="DFM98" s="134"/>
      <c r="DFN98" s="134"/>
      <c r="DFO98" s="134"/>
      <c r="DFP98" s="134"/>
      <c r="DFQ98" s="134"/>
      <c r="DFR98" s="134"/>
      <c r="DFS98" s="134"/>
      <c r="DFT98" s="134"/>
      <c r="DFU98" s="134"/>
      <c r="DFV98" s="134"/>
      <c r="DFW98" s="134"/>
      <c r="DFX98" s="134"/>
      <c r="DFY98" s="134"/>
      <c r="DFZ98" s="134"/>
      <c r="DGA98" s="134"/>
      <c r="DGB98" s="134"/>
      <c r="DGC98" s="134"/>
      <c r="DGD98" s="134"/>
      <c r="DGE98" s="134"/>
      <c r="DGF98" s="134"/>
      <c r="DGG98" s="134"/>
      <c r="DGH98" s="134"/>
      <c r="DGI98" s="134"/>
      <c r="DGJ98" s="134"/>
      <c r="DGK98" s="134"/>
      <c r="DGL98" s="134"/>
      <c r="DGM98" s="134"/>
      <c r="DGN98" s="134"/>
      <c r="DGO98" s="134"/>
      <c r="DGP98" s="134"/>
      <c r="DGQ98" s="134"/>
      <c r="DGR98" s="134"/>
      <c r="DGS98" s="134"/>
      <c r="DGT98" s="134"/>
      <c r="DGU98" s="134"/>
      <c r="DGV98" s="134"/>
      <c r="DGW98" s="134"/>
      <c r="DGX98" s="134"/>
      <c r="DGY98" s="134"/>
      <c r="DGZ98" s="134"/>
      <c r="DHA98" s="134"/>
      <c r="DHB98" s="134"/>
      <c r="DHC98" s="134"/>
      <c r="DHD98" s="134"/>
      <c r="DHE98" s="134"/>
      <c r="DHF98" s="134"/>
      <c r="DHG98" s="134"/>
      <c r="DHH98" s="134"/>
      <c r="DHI98" s="134"/>
      <c r="DHJ98" s="134"/>
      <c r="DHK98" s="134"/>
      <c r="DHL98" s="134"/>
      <c r="DHM98" s="134"/>
      <c r="DHN98" s="134"/>
      <c r="DHO98" s="134"/>
      <c r="DHP98" s="134"/>
      <c r="DHQ98" s="134"/>
      <c r="DHR98" s="134"/>
      <c r="DHS98" s="134"/>
      <c r="DHT98" s="134"/>
      <c r="DHU98" s="134"/>
      <c r="DHV98" s="134"/>
      <c r="DHW98" s="134"/>
      <c r="DHX98" s="134"/>
      <c r="DHY98" s="134"/>
      <c r="DHZ98" s="134"/>
      <c r="DIA98" s="134"/>
      <c r="DIB98" s="134"/>
      <c r="DIC98" s="134"/>
      <c r="DID98" s="134"/>
      <c r="DIE98" s="134"/>
      <c r="DIF98" s="134"/>
      <c r="DIG98" s="134"/>
      <c r="DIH98" s="134"/>
      <c r="DII98" s="134"/>
      <c r="DIJ98" s="134"/>
      <c r="DIK98" s="134"/>
      <c r="DIL98" s="134"/>
      <c r="DIM98" s="134"/>
      <c r="DIN98" s="134"/>
      <c r="DIO98" s="134"/>
      <c r="DIP98" s="134"/>
      <c r="DIQ98" s="134"/>
      <c r="DIR98" s="134"/>
      <c r="DIS98" s="134"/>
      <c r="DIT98" s="134"/>
      <c r="DIU98" s="134"/>
      <c r="DIV98" s="134"/>
      <c r="DIW98" s="134"/>
      <c r="DIX98" s="134"/>
      <c r="DIY98" s="134"/>
      <c r="DIZ98" s="134"/>
      <c r="DJA98" s="134"/>
      <c r="DJB98" s="134"/>
      <c r="DJC98" s="134"/>
      <c r="DJD98" s="134"/>
      <c r="DJE98" s="134"/>
      <c r="DJF98" s="134"/>
      <c r="DJG98" s="134"/>
      <c r="DJH98" s="134"/>
      <c r="DJI98" s="134"/>
      <c r="DJJ98" s="134"/>
      <c r="DJK98" s="134"/>
      <c r="DJL98" s="134"/>
      <c r="DJM98" s="134"/>
      <c r="DJN98" s="134"/>
      <c r="DJO98" s="134"/>
      <c r="DJP98" s="134"/>
      <c r="DJQ98" s="134"/>
      <c r="DJR98" s="134"/>
      <c r="DJS98" s="134"/>
      <c r="DJT98" s="134"/>
      <c r="DJU98" s="134"/>
      <c r="DJV98" s="134"/>
      <c r="DJW98" s="134"/>
      <c r="DJX98" s="134"/>
      <c r="DJY98" s="134"/>
      <c r="DJZ98" s="134"/>
      <c r="DKA98" s="134"/>
      <c r="DKB98" s="134"/>
      <c r="DKC98" s="134"/>
      <c r="DKD98" s="134"/>
      <c r="DKE98" s="134"/>
      <c r="DKF98" s="134"/>
      <c r="DKG98" s="134"/>
      <c r="DKH98" s="134"/>
      <c r="DKI98" s="134"/>
      <c r="DKJ98" s="134"/>
      <c r="DKK98" s="134"/>
      <c r="DKL98" s="134"/>
      <c r="DKM98" s="134"/>
      <c r="DKN98" s="134"/>
      <c r="DKO98" s="134"/>
      <c r="DKP98" s="134"/>
      <c r="DKQ98" s="134"/>
      <c r="DKR98" s="134"/>
      <c r="DKS98" s="134"/>
      <c r="DKT98" s="134"/>
      <c r="DKU98" s="134"/>
      <c r="DKV98" s="134"/>
      <c r="DKW98" s="134"/>
      <c r="DKX98" s="134"/>
      <c r="DKY98" s="134"/>
      <c r="DKZ98" s="134"/>
      <c r="DLA98" s="134"/>
      <c r="DLB98" s="134"/>
      <c r="DLC98" s="134"/>
      <c r="DLD98" s="134"/>
      <c r="DLE98" s="134"/>
      <c r="DLF98" s="134"/>
      <c r="DLG98" s="134"/>
      <c r="DLH98" s="134"/>
      <c r="DLI98" s="134"/>
      <c r="DLJ98" s="134"/>
      <c r="DLK98" s="134"/>
      <c r="DLL98" s="134"/>
      <c r="DLM98" s="134"/>
      <c r="DLN98" s="134"/>
      <c r="DLO98" s="134"/>
      <c r="DLP98" s="134"/>
      <c r="DLQ98" s="134"/>
      <c r="DLR98" s="134"/>
      <c r="DLS98" s="134"/>
      <c r="DLT98" s="134"/>
      <c r="DLU98" s="134"/>
      <c r="DLV98" s="134"/>
      <c r="DLW98" s="134"/>
      <c r="DLX98" s="134"/>
      <c r="DLY98" s="134"/>
      <c r="DLZ98" s="134"/>
      <c r="DMA98" s="134"/>
      <c r="DMB98" s="134"/>
      <c r="DMC98" s="134"/>
      <c r="DMD98" s="134"/>
      <c r="DME98" s="134"/>
      <c r="DMF98" s="134"/>
      <c r="DMG98" s="134"/>
      <c r="DMH98" s="134"/>
      <c r="DMI98" s="134"/>
      <c r="DMJ98" s="134"/>
      <c r="DMK98" s="134"/>
      <c r="DML98" s="134"/>
      <c r="DMM98" s="134"/>
      <c r="DMN98" s="134"/>
      <c r="DMO98" s="134"/>
      <c r="DMP98" s="134"/>
      <c r="DMQ98" s="134"/>
      <c r="DMR98" s="134"/>
      <c r="DMS98" s="134"/>
      <c r="DMT98" s="134"/>
      <c r="DMU98" s="134"/>
      <c r="DMV98" s="134"/>
      <c r="DMW98" s="134"/>
      <c r="DMX98" s="134"/>
      <c r="DMY98" s="134"/>
      <c r="DMZ98" s="134"/>
      <c r="DNA98" s="134"/>
      <c r="DNB98" s="134"/>
      <c r="DNC98" s="134"/>
      <c r="DND98" s="134"/>
      <c r="DNE98" s="134"/>
      <c r="DNF98" s="134"/>
      <c r="DNG98" s="134"/>
      <c r="DNH98" s="134"/>
      <c r="DNI98" s="134"/>
      <c r="DNJ98" s="134"/>
      <c r="DNK98" s="134"/>
      <c r="DNL98" s="134"/>
      <c r="DNM98" s="134"/>
      <c r="DNN98" s="134"/>
      <c r="DNO98" s="134"/>
      <c r="DNP98" s="134"/>
      <c r="DNQ98" s="134"/>
      <c r="DNR98" s="134"/>
      <c r="DNS98" s="134"/>
      <c r="DNT98" s="134"/>
      <c r="DNU98" s="134"/>
      <c r="DNV98" s="134"/>
      <c r="DNW98" s="134"/>
      <c r="DNX98" s="134"/>
      <c r="DNY98" s="134"/>
      <c r="DNZ98" s="134"/>
      <c r="DOA98" s="134"/>
      <c r="DOB98" s="134"/>
      <c r="DOC98" s="134"/>
      <c r="DOD98" s="134"/>
      <c r="DOE98" s="134"/>
      <c r="DOF98" s="134"/>
      <c r="DOG98" s="134"/>
      <c r="DOH98" s="134"/>
      <c r="DOI98" s="134"/>
      <c r="DOJ98" s="134"/>
      <c r="DOK98" s="134"/>
      <c r="DOL98" s="134"/>
      <c r="DOM98" s="134"/>
      <c r="DON98" s="134"/>
      <c r="DOO98" s="134"/>
      <c r="DOP98" s="134"/>
      <c r="DOQ98" s="134"/>
      <c r="DOR98" s="134"/>
      <c r="DOS98" s="134"/>
      <c r="DOT98" s="134"/>
      <c r="DOU98" s="134"/>
      <c r="DOV98" s="134"/>
      <c r="DOW98" s="134"/>
      <c r="DOX98" s="134"/>
      <c r="DOY98" s="134"/>
      <c r="DOZ98" s="134"/>
      <c r="DPA98" s="134"/>
      <c r="DPB98" s="134"/>
      <c r="DPC98" s="134"/>
      <c r="DPD98" s="134"/>
      <c r="DPE98" s="134"/>
      <c r="DPF98" s="134"/>
      <c r="DPG98" s="134"/>
      <c r="DPH98" s="134"/>
      <c r="DPI98" s="134"/>
      <c r="DPJ98" s="134"/>
      <c r="DPK98" s="134"/>
      <c r="DPL98" s="134"/>
      <c r="DPM98" s="134"/>
      <c r="DPN98" s="134"/>
      <c r="DPO98" s="134"/>
      <c r="DPP98" s="134"/>
      <c r="DPQ98" s="134"/>
      <c r="DPR98" s="134"/>
      <c r="DPS98" s="134"/>
      <c r="DPT98" s="134"/>
      <c r="DPU98" s="134"/>
      <c r="DPV98" s="134"/>
      <c r="DPW98" s="134"/>
      <c r="DPX98" s="134"/>
      <c r="DPY98" s="134"/>
      <c r="DPZ98" s="134"/>
      <c r="DQA98" s="134"/>
      <c r="DQB98" s="134"/>
      <c r="DQC98" s="134"/>
      <c r="DQD98" s="134"/>
      <c r="DQE98" s="134"/>
      <c r="DQF98" s="134"/>
      <c r="DQG98" s="134"/>
      <c r="DQH98" s="134"/>
      <c r="DQI98" s="134"/>
      <c r="DQJ98" s="134"/>
      <c r="DQK98" s="134"/>
      <c r="DQL98" s="134"/>
      <c r="DQM98" s="134"/>
      <c r="DQN98" s="134"/>
      <c r="DQO98" s="134"/>
      <c r="DQP98" s="134"/>
      <c r="DQQ98" s="134"/>
      <c r="DQR98" s="134"/>
      <c r="DQS98" s="134"/>
      <c r="DQT98" s="134"/>
      <c r="DQU98" s="134"/>
      <c r="DQV98" s="134"/>
      <c r="DQW98" s="134"/>
      <c r="DQX98" s="134"/>
      <c r="DQY98" s="134"/>
      <c r="DQZ98" s="134"/>
      <c r="DRA98" s="134"/>
      <c r="DRB98" s="134"/>
      <c r="DRC98" s="134"/>
      <c r="DRD98" s="134"/>
      <c r="DRE98" s="134"/>
      <c r="DRF98" s="134"/>
      <c r="DRG98" s="134"/>
      <c r="DRH98" s="134"/>
      <c r="DRI98" s="134"/>
      <c r="DRJ98" s="134"/>
      <c r="DRK98" s="134"/>
      <c r="DRL98" s="134"/>
      <c r="DRM98" s="134"/>
      <c r="DRN98" s="134"/>
      <c r="DRO98" s="134"/>
      <c r="DRP98" s="134"/>
      <c r="DRQ98" s="134"/>
      <c r="DRR98" s="134"/>
      <c r="DRS98" s="134"/>
      <c r="DRT98" s="134"/>
      <c r="DRU98" s="134"/>
      <c r="DRV98" s="134"/>
      <c r="DRW98" s="134"/>
      <c r="DRX98" s="134"/>
      <c r="DRY98" s="134"/>
      <c r="DRZ98" s="134"/>
      <c r="DSA98" s="134"/>
      <c r="DSB98" s="134"/>
      <c r="DSC98" s="134"/>
      <c r="DSD98" s="134"/>
      <c r="DSE98" s="134"/>
      <c r="DSF98" s="134"/>
      <c r="DSG98" s="134"/>
      <c r="DSH98" s="134"/>
      <c r="DSI98" s="134"/>
      <c r="DSJ98" s="134"/>
      <c r="DSK98" s="134"/>
      <c r="DSL98" s="134"/>
      <c r="DSM98" s="134"/>
      <c r="DSN98" s="134"/>
      <c r="DSO98" s="134"/>
      <c r="DSP98" s="134"/>
      <c r="DSQ98" s="134"/>
      <c r="DSR98" s="134"/>
      <c r="DSS98" s="134"/>
      <c r="DST98" s="134"/>
      <c r="DSU98" s="134"/>
      <c r="DSV98" s="134"/>
      <c r="DSW98" s="134"/>
      <c r="DSX98" s="134"/>
      <c r="DSY98" s="134"/>
      <c r="DSZ98" s="134"/>
      <c r="DTA98" s="134"/>
      <c r="DTB98" s="134"/>
      <c r="DTC98" s="134"/>
      <c r="DTD98" s="134"/>
      <c r="DTE98" s="134"/>
      <c r="DTF98" s="134"/>
      <c r="DTG98" s="134"/>
      <c r="DTH98" s="134"/>
      <c r="DTI98" s="134"/>
      <c r="DTJ98" s="134"/>
      <c r="DTK98" s="134"/>
      <c r="DTL98" s="134"/>
      <c r="DTM98" s="134"/>
      <c r="DTN98" s="134"/>
      <c r="DTO98" s="134"/>
      <c r="DTP98" s="134"/>
      <c r="DTQ98" s="134"/>
      <c r="DTR98" s="134"/>
      <c r="DTS98" s="134"/>
      <c r="DTT98" s="134"/>
      <c r="DTU98" s="134"/>
      <c r="DTV98" s="134"/>
      <c r="DTW98" s="134"/>
      <c r="DTX98" s="134"/>
      <c r="DTY98" s="134"/>
      <c r="DTZ98" s="134"/>
      <c r="DUA98" s="134"/>
      <c r="DUB98" s="134"/>
      <c r="DUC98" s="134"/>
      <c r="DUD98" s="134"/>
      <c r="DUE98" s="134"/>
      <c r="DUF98" s="134"/>
      <c r="DUG98" s="134"/>
      <c r="DUH98" s="134"/>
      <c r="DUI98" s="134"/>
      <c r="DUJ98" s="134"/>
      <c r="DUK98" s="134"/>
      <c r="DUL98" s="134"/>
      <c r="DUM98" s="134"/>
      <c r="DUN98" s="134"/>
      <c r="DUO98" s="134"/>
      <c r="DUP98" s="134"/>
      <c r="DUQ98" s="134"/>
      <c r="DUR98" s="134"/>
      <c r="DUS98" s="134"/>
      <c r="DUT98" s="134"/>
      <c r="DUU98" s="134"/>
      <c r="DUV98" s="134"/>
      <c r="DUW98" s="134"/>
      <c r="DUX98" s="134"/>
      <c r="DUY98" s="134"/>
      <c r="DUZ98" s="134"/>
      <c r="DVA98" s="134"/>
      <c r="DVB98" s="134"/>
      <c r="DVC98" s="134"/>
      <c r="DVD98" s="134"/>
      <c r="DVE98" s="134"/>
      <c r="DVF98" s="134"/>
      <c r="DVG98" s="134"/>
      <c r="DVH98" s="134"/>
      <c r="DVI98" s="134"/>
      <c r="DVJ98" s="134"/>
      <c r="DVK98" s="134"/>
      <c r="DVL98" s="134"/>
      <c r="DVM98" s="134"/>
      <c r="DVN98" s="134"/>
      <c r="DVO98" s="134"/>
      <c r="DVP98" s="134"/>
      <c r="DVQ98" s="134"/>
      <c r="DVR98" s="134"/>
      <c r="DVS98" s="134"/>
      <c r="DVT98" s="134"/>
      <c r="DVU98" s="134"/>
      <c r="DVV98" s="134"/>
      <c r="DVW98" s="134"/>
      <c r="DVX98" s="134"/>
      <c r="DVY98" s="134"/>
      <c r="DVZ98" s="134"/>
      <c r="DWA98" s="134"/>
      <c r="DWB98" s="134"/>
      <c r="DWC98" s="134"/>
      <c r="DWD98" s="134"/>
      <c r="DWE98" s="134"/>
      <c r="DWF98" s="134"/>
      <c r="DWG98" s="134"/>
      <c r="DWH98" s="134"/>
      <c r="DWI98" s="134"/>
      <c r="DWJ98" s="134"/>
      <c r="DWK98" s="134"/>
      <c r="DWL98" s="134"/>
      <c r="DWM98" s="134"/>
      <c r="DWN98" s="134"/>
      <c r="DWO98" s="134"/>
      <c r="DWP98" s="134"/>
      <c r="DWQ98" s="134"/>
      <c r="DWR98" s="134"/>
      <c r="DWS98" s="134"/>
      <c r="DWT98" s="134"/>
      <c r="DWU98" s="134"/>
      <c r="DWV98" s="134"/>
      <c r="DWW98" s="134"/>
      <c r="DWX98" s="134"/>
      <c r="DWY98" s="134"/>
      <c r="DWZ98" s="134"/>
      <c r="DXA98" s="134"/>
      <c r="DXB98" s="134"/>
      <c r="DXC98" s="134"/>
      <c r="DXD98" s="134"/>
      <c r="DXE98" s="134"/>
      <c r="DXF98" s="134"/>
      <c r="DXG98" s="134"/>
      <c r="DXH98" s="134"/>
      <c r="DXI98" s="134"/>
      <c r="DXJ98" s="134"/>
      <c r="DXK98" s="134"/>
      <c r="DXL98" s="134"/>
      <c r="DXM98" s="134"/>
      <c r="DXN98" s="134"/>
      <c r="DXO98" s="134"/>
      <c r="DXP98" s="134"/>
      <c r="DXQ98" s="134"/>
      <c r="DXR98" s="134"/>
      <c r="DXS98" s="134"/>
      <c r="DXT98" s="134"/>
      <c r="DXU98" s="134"/>
      <c r="DXV98" s="134"/>
      <c r="DXW98" s="134"/>
      <c r="DXX98" s="134"/>
      <c r="DXY98" s="134"/>
      <c r="DXZ98" s="134"/>
      <c r="DYA98" s="134"/>
      <c r="DYB98" s="134"/>
      <c r="DYC98" s="134"/>
      <c r="DYD98" s="134"/>
      <c r="DYE98" s="134"/>
      <c r="DYF98" s="134"/>
      <c r="DYG98" s="134"/>
      <c r="DYH98" s="134"/>
      <c r="DYI98" s="134"/>
      <c r="DYJ98" s="134"/>
      <c r="DYK98" s="134"/>
      <c r="DYL98" s="134"/>
      <c r="DYM98" s="134"/>
      <c r="DYN98" s="134"/>
      <c r="DYO98" s="134"/>
      <c r="DYP98" s="134"/>
      <c r="DYQ98" s="134"/>
      <c r="DYR98" s="134"/>
      <c r="DYS98" s="134"/>
      <c r="DYT98" s="134"/>
      <c r="DYU98" s="134"/>
      <c r="DYV98" s="134"/>
      <c r="DYW98" s="134"/>
      <c r="DYX98" s="134"/>
      <c r="DYY98" s="134"/>
      <c r="DYZ98" s="134"/>
      <c r="DZA98" s="134"/>
      <c r="DZB98" s="134"/>
      <c r="DZC98" s="134"/>
      <c r="DZD98" s="134"/>
      <c r="DZE98" s="134"/>
      <c r="DZF98" s="134"/>
      <c r="DZG98" s="134"/>
      <c r="DZH98" s="134"/>
      <c r="DZI98" s="134"/>
      <c r="DZJ98" s="134"/>
      <c r="DZK98" s="134"/>
      <c r="DZL98" s="134"/>
      <c r="DZM98" s="134"/>
      <c r="DZN98" s="134"/>
      <c r="DZO98" s="134"/>
      <c r="DZP98" s="134"/>
      <c r="DZQ98" s="134"/>
      <c r="DZR98" s="134"/>
      <c r="DZS98" s="134"/>
      <c r="DZT98" s="134"/>
      <c r="DZU98" s="134"/>
      <c r="DZV98" s="134"/>
      <c r="DZW98" s="134"/>
      <c r="DZX98" s="134"/>
      <c r="DZY98" s="134"/>
      <c r="DZZ98" s="134"/>
      <c r="EAA98" s="134"/>
      <c r="EAB98" s="134"/>
      <c r="EAC98" s="134"/>
      <c r="EAD98" s="134"/>
      <c r="EAE98" s="134"/>
      <c r="EAF98" s="134"/>
      <c r="EAG98" s="134"/>
      <c r="EAH98" s="134"/>
      <c r="EAI98" s="134"/>
      <c r="EAJ98" s="134"/>
      <c r="EAK98" s="134"/>
      <c r="EAL98" s="134"/>
      <c r="EAM98" s="134"/>
      <c r="EAN98" s="134"/>
      <c r="EAO98" s="134"/>
      <c r="EAP98" s="134"/>
      <c r="EAQ98" s="134"/>
      <c r="EAR98" s="134"/>
      <c r="EAS98" s="134"/>
      <c r="EAT98" s="134"/>
      <c r="EAU98" s="134"/>
      <c r="EAV98" s="134"/>
      <c r="EAW98" s="134"/>
      <c r="EAX98" s="134"/>
      <c r="EAY98" s="134"/>
      <c r="EAZ98" s="134"/>
      <c r="EBA98" s="134"/>
      <c r="EBB98" s="134"/>
      <c r="EBC98" s="134"/>
      <c r="EBD98" s="134"/>
      <c r="EBE98" s="134"/>
      <c r="EBF98" s="134"/>
      <c r="EBG98" s="134"/>
      <c r="EBH98" s="134"/>
      <c r="EBI98" s="134"/>
      <c r="EBJ98" s="134"/>
      <c r="EBK98" s="134"/>
      <c r="EBL98" s="134"/>
      <c r="EBM98" s="134"/>
      <c r="EBN98" s="134"/>
      <c r="EBO98" s="134"/>
      <c r="EBP98" s="134"/>
      <c r="EBQ98" s="134"/>
      <c r="EBR98" s="134"/>
      <c r="EBS98" s="134"/>
      <c r="EBT98" s="134"/>
      <c r="EBU98" s="134"/>
      <c r="EBV98" s="134"/>
      <c r="EBW98" s="134"/>
      <c r="EBX98" s="134"/>
      <c r="EBY98" s="134"/>
      <c r="EBZ98" s="134"/>
      <c r="ECA98" s="134"/>
      <c r="ECB98" s="134"/>
      <c r="ECC98" s="134"/>
      <c r="ECD98" s="134"/>
      <c r="ECE98" s="134"/>
      <c r="ECF98" s="134"/>
      <c r="ECG98" s="134"/>
      <c r="ECH98" s="134"/>
      <c r="ECI98" s="134"/>
      <c r="ECJ98" s="134"/>
      <c r="ECK98" s="134"/>
      <c r="ECL98" s="134"/>
      <c r="ECM98" s="134"/>
      <c r="ECN98" s="134"/>
      <c r="ECO98" s="134"/>
      <c r="ECP98" s="134"/>
      <c r="ECQ98" s="134"/>
      <c r="ECR98" s="134"/>
      <c r="ECS98" s="134"/>
      <c r="ECT98" s="134"/>
      <c r="ECU98" s="134"/>
      <c r="ECV98" s="134"/>
      <c r="ECW98" s="134"/>
      <c r="ECX98" s="134"/>
      <c r="ECY98" s="134"/>
      <c r="ECZ98" s="134"/>
      <c r="EDA98" s="134"/>
      <c r="EDB98" s="134"/>
      <c r="EDC98" s="134"/>
      <c r="EDD98" s="134"/>
      <c r="EDE98" s="134"/>
      <c r="EDF98" s="134"/>
      <c r="EDG98" s="134"/>
      <c r="EDH98" s="134"/>
      <c r="EDI98" s="134"/>
      <c r="EDJ98" s="134"/>
      <c r="EDK98" s="134"/>
      <c r="EDL98" s="134"/>
      <c r="EDM98" s="134"/>
      <c r="EDN98" s="134"/>
      <c r="EDO98" s="134"/>
      <c r="EDP98" s="134"/>
      <c r="EDQ98" s="134"/>
      <c r="EDR98" s="134"/>
      <c r="EDS98" s="134"/>
      <c r="EDT98" s="134"/>
      <c r="EDU98" s="134"/>
      <c r="EDV98" s="134"/>
      <c r="EDW98" s="134"/>
      <c r="EDX98" s="134"/>
      <c r="EDY98" s="134"/>
      <c r="EDZ98" s="134"/>
      <c r="EEA98" s="134"/>
      <c r="EEB98" s="134"/>
      <c r="EEC98" s="134"/>
      <c r="EED98" s="134"/>
      <c r="EEE98" s="134"/>
      <c r="EEF98" s="134"/>
      <c r="EEG98" s="134"/>
      <c r="EEH98" s="134"/>
      <c r="EEI98" s="134"/>
      <c r="EEJ98" s="134"/>
      <c r="EEK98" s="134"/>
      <c r="EEL98" s="134"/>
      <c r="EEM98" s="134"/>
      <c r="EEN98" s="134"/>
      <c r="EEO98" s="134"/>
      <c r="EEP98" s="134"/>
      <c r="EEQ98" s="134"/>
      <c r="EER98" s="134"/>
      <c r="EES98" s="134"/>
      <c r="EET98" s="134"/>
      <c r="EEU98" s="134"/>
      <c r="EEV98" s="134"/>
      <c r="EEW98" s="134"/>
      <c r="EEX98" s="134"/>
      <c r="EEY98" s="134"/>
      <c r="EEZ98" s="134"/>
      <c r="EFA98" s="134"/>
      <c r="EFB98" s="134"/>
      <c r="EFC98" s="134"/>
      <c r="EFD98" s="134"/>
      <c r="EFE98" s="134"/>
      <c r="EFF98" s="134"/>
      <c r="EFG98" s="134"/>
      <c r="EFH98" s="134"/>
      <c r="EFI98" s="134"/>
      <c r="EFJ98" s="134"/>
      <c r="EFK98" s="134"/>
      <c r="EFL98" s="134"/>
      <c r="EFM98" s="134"/>
      <c r="EFN98" s="134"/>
      <c r="EFO98" s="134"/>
      <c r="EFP98" s="134"/>
      <c r="EFQ98" s="134"/>
      <c r="EFR98" s="134"/>
      <c r="EFS98" s="134"/>
      <c r="EFT98" s="134"/>
      <c r="EFU98" s="134"/>
      <c r="EFV98" s="134"/>
      <c r="EFW98" s="134"/>
      <c r="EFX98" s="134"/>
      <c r="EFY98" s="134"/>
      <c r="EFZ98" s="134"/>
      <c r="EGA98" s="134"/>
      <c r="EGB98" s="134"/>
      <c r="EGC98" s="134"/>
      <c r="EGD98" s="134"/>
      <c r="EGE98" s="134"/>
      <c r="EGF98" s="134"/>
      <c r="EGG98" s="134"/>
      <c r="EGH98" s="134"/>
      <c r="EGI98" s="134"/>
      <c r="EGJ98" s="134"/>
      <c r="EGK98" s="134"/>
      <c r="EGL98" s="134"/>
      <c r="EGM98" s="134"/>
      <c r="EGN98" s="134"/>
      <c r="EGO98" s="134"/>
      <c r="EGP98" s="134"/>
      <c r="EGQ98" s="134"/>
      <c r="EGR98" s="134"/>
      <c r="EGS98" s="134"/>
      <c r="EGT98" s="134"/>
      <c r="EGU98" s="134"/>
      <c r="EGV98" s="134"/>
      <c r="EGW98" s="134"/>
      <c r="EGX98" s="134"/>
      <c r="EGY98" s="134"/>
      <c r="EGZ98" s="134"/>
      <c r="EHA98" s="134"/>
      <c r="EHB98" s="134"/>
      <c r="EHC98" s="134"/>
      <c r="EHD98" s="134"/>
      <c r="EHE98" s="134"/>
      <c r="EHF98" s="134"/>
      <c r="EHG98" s="134"/>
      <c r="EHH98" s="134"/>
      <c r="EHI98" s="134"/>
      <c r="EHJ98" s="134"/>
      <c r="EHK98" s="134"/>
      <c r="EHL98" s="134"/>
      <c r="EHM98" s="134"/>
      <c r="EHN98" s="134"/>
      <c r="EHO98" s="134"/>
      <c r="EHP98" s="134"/>
      <c r="EHQ98" s="134"/>
      <c r="EHR98" s="134"/>
      <c r="EHS98" s="134"/>
      <c r="EHT98" s="134"/>
      <c r="EHU98" s="134"/>
      <c r="EHV98" s="134"/>
      <c r="EHW98" s="134"/>
      <c r="EHX98" s="134"/>
      <c r="EHY98" s="134"/>
      <c r="EHZ98" s="134"/>
      <c r="EIA98" s="134"/>
      <c r="EIB98" s="134"/>
      <c r="EIC98" s="134"/>
      <c r="EID98" s="134"/>
      <c r="EIE98" s="134"/>
      <c r="EIF98" s="134"/>
      <c r="EIG98" s="134"/>
      <c r="EIH98" s="134"/>
      <c r="EII98" s="134"/>
      <c r="EIJ98" s="134"/>
      <c r="EIK98" s="134"/>
      <c r="EIL98" s="134"/>
      <c r="EIM98" s="134"/>
      <c r="EIN98" s="134"/>
      <c r="EIO98" s="134"/>
      <c r="EIP98" s="134"/>
      <c r="EIQ98" s="134"/>
      <c r="EIR98" s="134"/>
      <c r="EIS98" s="134"/>
      <c r="EIT98" s="134"/>
      <c r="EIU98" s="134"/>
      <c r="EIV98" s="134"/>
      <c r="EIW98" s="134"/>
      <c r="EIX98" s="134"/>
      <c r="EIY98" s="134"/>
      <c r="EIZ98" s="134"/>
      <c r="EJA98" s="134"/>
      <c r="EJB98" s="134"/>
      <c r="EJC98" s="134"/>
      <c r="EJD98" s="134"/>
      <c r="EJE98" s="134"/>
      <c r="EJF98" s="134"/>
      <c r="EJG98" s="134"/>
      <c r="EJH98" s="134"/>
      <c r="EJI98" s="134"/>
      <c r="EJJ98" s="134"/>
      <c r="EJK98" s="134"/>
      <c r="EJL98" s="134"/>
      <c r="EJM98" s="134"/>
      <c r="EJN98" s="134"/>
      <c r="EJO98" s="134"/>
      <c r="EJP98" s="134"/>
      <c r="EJQ98" s="134"/>
      <c r="EJR98" s="134"/>
      <c r="EJS98" s="134"/>
      <c r="EJT98" s="134"/>
      <c r="EJU98" s="134"/>
      <c r="EJV98" s="134"/>
      <c r="EJW98" s="134"/>
      <c r="EJX98" s="134"/>
      <c r="EJY98" s="134"/>
      <c r="EJZ98" s="134"/>
      <c r="EKA98" s="134"/>
      <c r="EKB98" s="134"/>
      <c r="EKC98" s="134"/>
      <c r="EKD98" s="134"/>
      <c r="EKE98" s="134"/>
      <c r="EKF98" s="134"/>
      <c r="EKG98" s="134"/>
      <c r="EKH98" s="134"/>
      <c r="EKI98" s="134"/>
      <c r="EKJ98" s="134"/>
      <c r="EKK98" s="134"/>
      <c r="EKL98" s="134"/>
      <c r="EKM98" s="134"/>
      <c r="EKN98" s="134"/>
      <c r="EKO98" s="134"/>
      <c r="EKP98" s="134"/>
      <c r="EKQ98" s="134"/>
      <c r="EKR98" s="134"/>
      <c r="EKS98" s="134"/>
      <c r="EKT98" s="134"/>
      <c r="EKU98" s="134"/>
      <c r="EKV98" s="134"/>
      <c r="EKW98" s="134"/>
      <c r="EKX98" s="134"/>
      <c r="EKY98" s="134"/>
      <c r="EKZ98" s="134"/>
      <c r="ELA98" s="134"/>
      <c r="ELB98" s="134"/>
      <c r="ELC98" s="134"/>
      <c r="ELD98" s="134"/>
      <c r="ELE98" s="134"/>
      <c r="ELF98" s="134"/>
      <c r="ELG98" s="134"/>
      <c r="ELH98" s="134"/>
      <c r="ELI98" s="134"/>
      <c r="ELJ98" s="134"/>
      <c r="ELK98" s="134"/>
      <c r="ELL98" s="134"/>
      <c r="ELM98" s="134"/>
      <c r="ELN98" s="134"/>
      <c r="ELO98" s="134"/>
      <c r="ELP98" s="134"/>
      <c r="ELQ98" s="134"/>
      <c r="ELR98" s="134"/>
      <c r="ELS98" s="134"/>
      <c r="ELT98" s="134"/>
      <c r="ELU98" s="134"/>
      <c r="ELV98" s="134"/>
      <c r="ELW98" s="134"/>
      <c r="ELX98" s="134"/>
      <c r="ELY98" s="134"/>
      <c r="ELZ98" s="134"/>
      <c r="EMA98" s="134"/>
      <c r="EMB98" s="134"/>
      <c r="EMC98" s="134"/>
      <c r="EMD98" s="134"/>
      <c r="EME98" s="134"/>
      <c r="EMF98" s="134"/>
      <c r="EMG98" s="134"/>
      <c r="EMH98" s="134"/>
      <c r="EMI98" s="134"/>
      <c r="EMJ98" s="134"/>
      <c r="EMK98" s="134"/>
      <c r="EML98" s="134"/>
      <c r="EMM98" s="134"/>
      <c r="EMN98" s="134"/>
      <c r="EMO98" s="134"/>
      <c r="EMP98" s="134"/>
      <c r="EMQ98" s="134"/>
      <c r="EMR98" s="134"/>
      <c r="EMS98" s="134"/>
      <c r="EMT98" s="134"/>
      <c r="EMU98" s="134"/>
      <c r="EMV98" s="134"/>
      <c r="EMW98" s="134"/>
      <c r="EMX98" s="134"/>
      <c r="EMY98" s="134"/>
      <c r="EMZ98" s="134"/>
      <c r="ENA98" s="134"/>
      <c r="ENB98" s="134"/>
      <c r="ENC98" s="134"/>
      <c r="END98" s="134"/>
      <c r="ENE98" s="134"/>
      <c r="ENF98" s="134"/>
      <c r="ENG98" s="134"/>
      <c r="ENH98" s="134"/>
      <c r="ENI98" s="134"/>
      <c r="ENJ98" s="134"/>
      <c r="ENK98" s="134"/>
      <c r="ENL98" s="134"/>
      <c r="ENM98" s="134"/>
      <c r="ENN98" s="134"/>
      <c r="ENO98" s="134"/>
      <c r="ENP98" s="134"/>
      <c r="ENQ98" s="134"/>
      <c r="ENR98" s="134"/>
      <c r="ENS98" s="134"/>
      <c r="ENT98" s="134"/>
      <c r="ENU98" s="134"/>
      <c r="ENV98" s="134"/>
      <c r="ENW98" s="134"/>
      <c r="ENX98" s="134"/>
      <c r="ENY98" s="134"/>
      <c r="ENZ98" s="134"/>
      <c r="EOA98" s="134"/>
      <c r="EOB98" s="134"/>
      <c r="EOC98" s="134"/>
      <c r="EOD98" s="134"/>
      <c r="EOE98" s="134"/>
      <c r="EOF98" s="134"/>
      <c r="EOG98" s="134"/>
      <c r="EOH98" s="134"/>
      <c r="EOI98" s="134"/>
      <c r="EOJ98" s="134"/>
      <c r="EOK98" s="134"/>
      <c r="EOL98" s="134"/>
      <c r="EOM98" s="134"/>
      <c r="EON98" s="134"/>
      <c r="EOO98" s="134"/>
      <c r="EOP98" s="134"/>
      <c r="EOQ98" s="134"/>
      <c r="EOR98" s="134"/>
      <c r="EOS98" s="134"/>
      <c r="EOT98" s="134"/>
      <c r="EOU98" s="134"/>
      <c r="EOV98" s="134"/>
      <c r="EOW98" s="134"/>
      <c r="EOX98" s="134"/>
      <c r="EOY98" s="134"/>
      <c r="EOZ98" s="134"/>
      <c r="EPA98" s="134"/>
      <c r="EPB98" s="134"/>
      <c r="EPC98" s="134"/>
      <c r="EPD98" s="134"/>
      <c r="EPE98" s="134"/>
      <c r="EPF98" s="134"/>
      <c r="EPG98" s="134"/>
      <c r="EPH98" s="134"/>
      <c r="EPI98" s="134"/>
      <c r="EPJ98" s="134"/>
      <c r="EPK98" s="134"/>
      <c r="EPL98" s="134"/>
      <c r="EPM98" s="134"/>
      <c r="EPN98" s="134"/>
      <c r="EPO98" s="134"/>
      <c r="EPP98" s="134"/>
      <c r="EPQ98" s="134"/>
      <c r="EPR98" s="134"/>
      <c r="EPS98" s="134"/>
      <c r="EPT98" s="134"/>
      <c r="EPU98" s="134"/>
      <c r="EPV98" s="134"/>
      <c r="EPW98" s="134"/>
      <c r="EPX98" s="134"/>
      <c r="EPY98" s="134"/>
      <c r="EPZ98" s="134"/>
      <c r="EQA98" s="134"/>
      <c r="EQB98" s="134"/>
      <c r="EQC98" s="134"/>
      <c r="EQD98" s="134"/>
      <c r="EQE98" s="134"/>
      <c r="EQF98" s="134"/>
      <c r="EQG98" s="134"/>
      <c r="EQH98" s="134"/>
      <c r="EQI98" s="134"/>
      <c r="EQJ98" s="134"/>
      <c r="EQK98" s="134"/>
      <c r="EQL98" s="134"/>
      <c r="EQM98" s="134"/>
      <c r="EQN98" s="134"/>
      <c r="EQO98" s="134"/>
      <c r="EQP98" s="134"/>
      <c r="EQQ98" s="134"/>
      <c r="EQR98" s="134"/>
      <c r="EQS98" s="134"/>
      <c r="EQT98" s="134"/>
      <c r="EQU98" s="134"/>
      <c r="EQV98" s="134"/>
      <c r="EQW98" s="134"/>
      <c r="EQX98" s="134"/>
      <c r="EQY98" s="134"/>
      <c r="EQZ98" s="134"/>
      <c r="ERA98" s="134"/>
      <c r="ERB98" s="134"/>
      <c r="ERC98" s="134"/>
      <c r="ERD98" s="134"/>
      <c r="ERE98" s="134"/>
      <c r="ERF98" s="134"/>
      <c r="ERG98" s="134"/>
      <c r="ERH98" s="134"/>
      <c r="ERI98" s="134"/>
      <c r="ERJ98" s="134"/>
      <c r="ERK98" s="134"/>
      <c r="ERL98" s="134"/>
      <c r="ERM98" s="134"/>
      <c r="ERN98" s="134"/>
      <c r="ERO98" s="134"/>
      <c r="ERP98" s="134"/>
      <c r="ERQ98" s="134"/>
      <c r="ERR98" s="134"/>
      <c r="ERS98" s="134"/>
      <c r="ERT98" s="134"/>
      <c r="ERU98" s="134"/>
      <c r="ERV98" s="134"/>
      <c r="ERW98" s="134"/>
      <c r="ERX98" s="134"/>
      <c r="ERY98" s="134"/>
      <c r="ERZ98" s="134"/>
      <c r="ESA98" s="134"/>
      <c r="ESB98" s="134"/>
      <c r="ESC98" s="134"/>
      <c r="ESD98" s="134"/>
      <c r="ESE98" s="134"/>
      <c r="ESF98" s="134"/>
      <c r="ESG98" s="134"/>
      <c r="ESH98" s="134"/>
      <c r="ESI98" s="134"/>
      <c r="ESJ98" s="134"/>
      <c r="ESK98" s="134"/>
      <c r="ESL98" s="134"/>
      <c r="ESM98" s="134"/>
      <c r="ESN98" s="134"/>
      <c r="ESO98" s="134"/>
      <c r="ESP98" s="134"/>
      <c r="ESQ98" s="134"/>
      <c r="ESR98" s="134"/>
      <c r="ESS98" s="134"/>
      <c r="EST98" s="134"/>
      <c r="ESU98" s="134"/>
      <c r="ESV98" s="134"/>
      <c r="ESW98" s="134"/>
      <c r="ESX98" s="134"/>
      <c r="ESY98" s="134"/>
      <c r="ESZ98" s="134"/>
      <c r="ETA98" s="134"/>
      <c r="ETB98" s="134"/>
      <c r="ETC98" s="134"/>
      <c r="ETD98" s="134"/>
      <c r="ETE98" s="134"/>
      <c r="ETF98" s="134"/>
      <c r="ETG98" s="134"/>
      <c r="ETH98" s="134"/>
      <c r="ETI98" s="134"/>
      <c r="ETJ98" s="134"/>
      <c r="ETK98" s="134"/>
      <c r="ETL98" s="134"/>
      <c r="ETM98" s="134"/>
      <c r="ETN98" s="134"/>
      <c r="ETO98" s="134"/>
      <c r="ETP98" s="134"/>
      <c r="ETQ98" s="134"/>
      <c r="ETR98" s="134"/>
      <c r="ETS98" s="134"/>
      <c r="ETT98" s="134"/>
      <c r="ETU98" s="134"/>
      <c r="ETV98" s="134"/>
      <c r="ETW98" s="134"/>
      <c r="ETX98" s="134"/>
      <c r="ETY98" s="134"/>
      <c r="ETZ98" s="134"/>
      <c r="EUA98" s="134"/>
      <c r="EUB98" s="134"/>
      <c r="EUC98" s="134"/>
      <c r="EUD98" s="134"/>
      <c r="EUE98" s="134"/>
      <c r="EUF98" s="134"/>
      <c r="EUG98" s="134"/>
      <c r="EUH98" s="134"/>
      <c r="EUI98" s="134"/>
      <c r="EUJ98" s="134"/>
      <c r="EUK98" s="134"/>
      <c r="EUL98" s="134"/>
      <c r="EUM98" s="134"/>
      <c r="EUN98" s="134"/>
      <c r="EUO98" s="134"/>
      <c r="EUP98" s="134"/>
      <c r="EUQ98" s="134"/>
      <c r="EUR98" s="134"/>
      <c r="EUS98" s="134"/>
      <c r="EUT98" s="134"/>
      <c r="EUU98" s="134"/>
      <c r="EUV98" s="134"/>
      <c r="EUW98" s="134"/>
      <c r="EUX98" s="134"/>
      <c r="EUY98" s="134"/>
      <c r="EUZ98" s="134"/>
      <c r="EVA98" s="134"/>
      <c r="EVB98" s="134"/>
      <c r="EVC98" s="134"/>
      <c r="EVD98" s="134"/>
      <c r="EVE98" s="134"/>
      <c r="EVF98" s="134"/>
      <c r="EVG98" s="134"/>
      <c r="EVH98" s="134"/>
      <c r="EVI98" s="134"/>
      <c r="EVJ98" s="134"/>
      <c r="EVK98" s="134"/>
      <c r="EVL98" s="134"/>
      <c r="EVM98" s="134"/>
      <c r="EVN98" s="134"/>
      <c r="EVO98" s="134"/>
      <c r="EVP98" s="134"/>
      <c r="EVQ98" s="134"/>
      <c r="EVR98" s="134"/>
      <c r="EVS98" s="134"/>
      <c r="EVT98" s="134"/>
      <c r="EVU98" s="134"/>
      <c r="EVV98" s="134"/>
      <c r="EVW98" s="134"/>
      <c r="EVX98" s="134"/>
      <c r="EVY98" s="134"/>
      <c r="EVZ98" s="134"/>
      <c r="EWA98" s="134"/>
      <c r="EWB98" s="134"/>
      <c r="EWC98" s="134"/>
      <c r="EWD98" s="134"/>
      <c r="EWE98" s="134"/>
      <c r="EWF98" s="134"/>
      <c r="EWG98" s="134"/>
      <c r="EWH98" s="134"/>
      <c r="EWI98" s="134"/>
      <c r="EWJ98" s="134"/>
      <c r="EWK98" s="134"/>
      <c r="EWL98" s="134"/>
      <c r="EWM98" s="134"/>
      <c r="EWN98" s="134"/>
      <c r="EWO98" s="134"/>
      <c r="EWP98" s="134"/>
      <c r="EWQ98" s="134"/>
      <c r="EWR98" s="134"/>
      <c r="EWS98" s="134"/>
      <c r="EWT98" s="134"/>
      <c r="EWU98" s="134"/>
      <c r="EWV98" s="134"/>
      <c r="EWW98" s="134"/>
      <c r="EWX98" s="134"/>
      <c r="EWY98" s="134"/>
      <c r="EWZ98" s="134"/>
      <c r="EXA98" s="134"/>
      <c r="EXB98" s="134"/>
      <c r="EXC98" s="134"/>
      <c r="EXD98" s="134"/>
      <c r="EXE98" s="134"/>
      <c r="EXF98" s="134"/>
      <c r="EXG98" s="134"/>
      <c r="EXH98" s="134"/>
      <c r="EXI98" s="134"/>
      <c r="EXJ98" s="134"/>
      <c r="EXK98" s="134"/>
      <c r="EXL98" s="134"/>
      <c r="EXM98" s="134"/>
      <c r="EXN98" s="134"/>
      <c r="EXO98" s="134"/>
      <c r="EXP98" s="134"/>
      <c r="EXQ98" s="134"/>
      <c r="EXR98" s="134"/>
      <c r="EXS98" s="134"/>
      <c r="EXT98" s="134"/>
      <c r="EXU98" s="134"/>
      <c r="EXV98" s="134"/>
      <c r="EXW98" s="134"/>
      <c r="EXX98" s="134"/>
      <c r="EXY98" s="134"/>
      <c r="EXZ98" s="134"/>
      <c r="EYA98" s="134"/>
      <c r="EYB98" s="134"/>
      <c r="EYC98" s="134"/>
      <c r="EYD98" s="134"/>
      <c r="EYE98" s="134"/>
      <c r="EYF98" s="134"/>
      <c r="EYG98" s="134"/>
      <c r="EYH98" s="134"/>
      <c r="EYI98" s="134"/>
      <c r="EYJ98" s="134"/>
      <c r="EYK98" s="134"/>
      <c r="EYL98" s="134"/>
      <c r="EYM98" s="134"/>
      <c r="EYN98" s="134"/>
      <c r="EYO98" s="134"/>
      <c r="EYP98" s="134"/>
      <c r="EYQ98" s="134"/>
      <c r="EYR98" s="134"/>
      <c r="EYS98" s="134"/>
      <c r="EYT98" s="134"/>
      <c r="EYU98" s="134"/>
      <c r="EYV98" s="134"/>
      <c r="EYW98" s="134"/>
      <c r="EYX98" s="134"/>
      <c r="EYY98" s="134"/>
      <c r="EYZ98" s="134"/>
      <c r="EZA98" s="134"/>
      <c r="EZB98" s="134"/>
      <c r="EZC98" s="134"/>
      <c r="EZD98" s="134"/>
      <c r="EZE98" s="134"/>
      <c r="EZF98" s="134"/>
      <c r="EZG98" s="134"/>
      <c r="EZH98" s="134"/>
      <c r="EZI98" s="134"/>
      <c r="EZJ98" s="134"/>
      <c r="EZK98" s="134"/>
      <c r="EZL98" s="134"/>
      <c r="EZM98" s="134"/>
      <c r="EZN98" s="134"/>
      <c r="EZO98" s="134"/>
      <c r="EZP98" s="134"/>
      <c r="EZQ98" s="134"/>
      <c r="EZR98" s="134"/>
      <c r="EZS98" s="134"/>
      <c r="EZT98" s="134"/>
      <c r="EZU98" s="134"/>
      <c r="EZV98" s="134"/>
      <c r="EZW98" s="134"/>
      <c r="EZX98" s="134"/>
      <c r="EZY98" s="134"/>
      <c r="EZZ98" s="134"/>
      <c r="FAA98" s="134"/>
      <c r="FAB98" s="134"/>
      <c r="FAC98" s="134"/>
      <c r="FAD98" s="134"/>
      <c r="FAE98" s="134"/>
      <c r="FAF98" s="134"/>
      <c r="FAG98" s="134"/>
      <c r="FAH98" s="134"/>
      <c r="FAI98" s="134"/>
      <c r="FAJ98" s="134"/>
      <c r="FAK98" s="134"/>
      <c r="FAL98" s="134"/>
      <c r="FAM98" s="134"/>
      <c r="FAN98" s="134"/>
      <c r="FAO98" s="134"/>
      <c r="FAP98" s="134"/>
      <c r="FAQ98" s="134"/>
      <c r="FAR98" s="134"/>
      <c r="FAS98" s="134"/>
      <c r="FAT98" s="134"/>
      <c r="FAU98" s="134"/>
      <c r="FAV98" s="134"/>
      <c r="FAW98" s="134"/>
      <c r="FAX98" s="134"/>
      <c r="FAY98" s="134"/>
      <c r="FAZ98" s="134"/>
      <c r="FBA98" s="134"/>
      <c r="FBB98" s="134"/>
      <c r="FBC98" s="134"/>
      <c r="FBD98" s="134"/>
      <c r="FBE98" s="134"/>
      <c r="FBF98" s="134"/>
      <c r="FBG98" s="134"/>
      <c r="FBH98" s="134"/>
      <c r="FBI98" s="134"/>
      <c r="FBJ98" s="134"/>
      <c r="FBK98" s="134"/>
      <c r="FBL98" s="134"/>
      <c r="FBM98" s="134"/>
      <c r="FBN98" s="134"/>
      <c r="FBO98" s="134"/>
      <c r="FBP98" s="134"/>
      <c r="FBQ98" s="134"/>
      <c r="FBR98" s="134"/>
      <c r="FBS98" s="134"/>
      <c r="FBT98" s="134"/>
      <c r="FBU98" s="134"/>
      <c r="FBV98" s="134"/>
      <c r="FBW98" s="134"/>
      <c r="FBX98" s="134"/>
      <c r="FBY98" s="134"/>
      <c r="FBZ98" s="134"/>
      <c r="FCA98" s="134"/>
      <c r="FCB98" s="134"/>
      <c r="FCC98" s="134"/>
      <c r="FCD98" s="134"/>
      <c r="FCE98" s="134"/>
      <c r="FCF98" s="134"/>
      <c r="FCG98" s="134"/>
      <c r="FCH98" s="134"/>
      <c r="FCI98" s="134"/>
      <c r="FCJ98" s="134"/>
      <c r="FCK98" s="134"/>
      <c r="FCL98" s="134"/>
      <c r="FCM98" s="134"/>
      <c r="FCN98" s="134"/>
      <c r="FCO98" s="134"/>
      <c r="FCP98" s="134"/>
      <c r="FCQ98" s="134"/>
      <c r="FCR98" s="134"/>
      <c r="FCS98" s="134"/>
      <c r="FCT98" s="134"/>
      <c r="FCU98" s="134"/>
      <c r="FCV98" s="134"/>
      <c r="FCW98" s="134"/>
      <c r="FCX98" s="134"/>
      <c r="FCY98" s="134"/>
      <c r="FCZ98" s="134"/>
      <c r="FDA98" s="134"/>
      <c r="FDB98" s="134"/>
      <c r="FDC98" s="134"/>
      <c r="FDD98" s="134"/>
      <c r="FDE98" s="134"/>
      <c r="FDF98" s="134"/>
      <c r="FDG98" s="134"/>
      <c r="FDH98" s="134"/>
      <c r="FDI98" s="134"/>
      <c r="FDJ98" s="134"/>
      <c r="FDK98" s="134"/>
      <c r="FDL98" s="134"/>
      <c r="FDM98" s="134"/>
      <c r="FDN98" s="134"/>
      <c r="FDO98" s="134"/>
      <c r="FDP98" s="134"/>
      <c r="FDQ98" s="134"/>
      <c r="FDR98" s="134"/>
      <c r="FDS98" s="134"/>
      <c r="FDT98" s="134"/>
      <c r="FDU98" s="134"/>
      <c r="FDV98" s="134"/>
      <c r="FDW98" s="134"/>
      <c r="FDX98" s="134"/>
      <c r="FDY98" s="134"/>
      <c r="FDZ98" s="134"/>
      <c r="FEA98" s="134"/>
      <c r="FEB98" s="134"/>
      <c r="FEC98" s="134"/>
      <c r="FED98" s="134"/>
      <c r="FEE98" s="134"/>
      <c r="FEF98" s="134"/>
      <c r="FEG98" s="134"/>
      <c r="FEH98" s="134"/>
      <c r="FEI98" s="134"/>
      <c r="FEJ98" s="134"/>
      <c r="FEK98" s="134"/>
      <c r="FEL98" s="134"/>
      <c r="FEM98" s="134"/>
      <c r="FEN98" s="134"/>
      <c r="FEO98" s="134"/>
      <c r="FEP98" s="134"/>
      <c r="FEQ98" s="134"/>
      <c r="FER98" s="134"/>
      <c r="FES98" s="134"/>
      <c r="FET98" s="134"/>
      <c r="FEU98" s="134"/>
      <c r="FEV98" s="134"/>
      <c r="FEW98" s="134"/>
      <c r="FEX98" s="134"/>
      <c r="FEY98" s="134"/>
      <c r="FEZ98" s="134"/>
      <c r="FFA98" s="134"/>
      <c r="FFB98" s="134"/>
      <c r="FFC98" s="134"/>
      <c r="FFD98" s="134"/>
      <c r="FFE98" s="134"/>
      <c r="FFF98" s="134"/>
      <c r="FFG98" s="134"/>
      <c r="FFH98" s="134"/>
      <c r="FFI98" s="134"/>
      <c r="FFJ98" s="134"/>
      <c r="FFK98" s="134"/>
      <c r="FFL98" s="134"/>
      <c r="FFM98" s="134"/>
      <c r="FFN98" s="134"/>
      <c r="FFO98" s="134"/>
      <c r="FFP98" s="134"/>
      <c r="FFQ98" s="134"/>
      <c r="FFR98" s="134"/>
      <c r="FFS98" s="134"/>
      <c r="FFT98" s="134"/>
      <c r="FFU98" s="134"/>
      <c r="FFV98" s="134"/>
      <c r="FFW98" s="134"/>
      <c r="FFX98" s="134"/>
      <c r="FFY98" s="134"/>
      <c r="FFZ98" s="134"/>
      <c r="FGA98" s="134"/>
      <c r="FGB98" s="134"/>
      <c r="FGC98" s="134"/>
      <c r="FGD98" s="134"/>
      <c r="FGE98" s="134"/>
      <c r="FGF98" s="134"/>
      <c r="FGG98" s="134"/>
      <c r="FGH98" s="134"/>
      <c r="FGI98" s="134"/>
      <c r="FGJ98" s="134"/>
      <c r="FGK98" s="134"/>
      <c r="FGL98" s="134"/>
      <c r="FGM98" s="134"/>
      <c r="FGN98" s="134"/>
      <c r="FGO98" s="134"/>
      <c r="FGP98" s="134"/>
      <c r="FGQ98" s="134"/>
      <c r="FGR98" s="134"/>
      <c r="FGS98" s="134"/>
      <c r="FGT98" s="134"/>
      <c r="FGU98" s="134"/>
      <c r="FGV98" s="134"/>
      <c r="FGW98" s="134"/>
      <c r="FGX98" s="134"/>
      <c r="FGY98" s="134"/>
      <c r="FGZ98" s="134"/>
      <c r="FHA98" s="134"/>
      <c r="FHB98" s="134"/>
      <c r="FHC98" s="134"/>
      <c r="FHD98" s="134"/>
      <c r="FHE98" s="134"/>
      <c r="FHF98" s="134"/>
      <c r="FHG98" s="134"/>
      <c r="FHH98" s="134"/>
      <c r="FHI98" s="134"/>
      <c r="FHJ98" s="134"/>
      <c r="FHK98" s="134"/>
      <c r="FHL98" s="134"/>
      <c r="FHM98" s="134"/>
      <c r="FHN98" s="134"/>
      <c r="FHO98" s="134"/>
      <c r="FHP98" s="134"/>
      <c r="FHQ98" s="134"/>
      <c r="FHR98" s="134"/>
      <c r="FHS98" s="134"/>
      <c r="FHT98" s="134"/>
      <c r="FHU98" s="134"/>
      <c r="FHV98" s="134"/>
      <c r="FHW98" s="134"/>
      <c r="FHX98" s="134"/>
      <c r="FHY98" s="134"/>
      <c r="FHZ98" s="134"/>
      <c r="FIA98" s="134"/>
      <c r="FIB98" s="134"/>
      <c r="FIC98" s="134"/>
      <c r="FID98" s="134"/>
      <c r="FIE98" s="134"/>
      <c r="FIF98" s="134"/>
      <c r="FIG98" s="134"/>
      <c r="FIH98" s="134"/>
      <c r="FII98" s="134"/>
      <c r="FIJ98" s="134"/>
      <c r="FIK98" s="134"/>
      <c r="FIL98" s="134"/>
      <c r="FIM98" s="134"/>
      <c r="FIN98" s="134"/>
      <c r="FIO98" s="134"/>
      <c r="FIP98" s="134"/>
      <c r="FIQ98" s="134"/>
      <c r="FIR98" s="134"/>
      <c r="FIS98" s="134"/>
      <c r="FIT98" s="134"/>
      <c r="FIU98" s="134"/>
      <c r="FIV98" s="134"/>
      <c r="FIW98" s="134"/>
      <c r="FIX98" s="134"/>
      <c r="FIY98" s="134"/>
      <c r="FIZ98" s="134"/>
      <c r="FJA98" s="134"/>
      <c r="FJB98" s="134"/>
      <c r="FJC98" s="134"/>
      <c r="FJD98" s="134"/>
      <c r="FJE98" s="134"/>
      <c r="FJF98" s="134"/>
      <c r="FJG98" s="134"/>
      <c r="FJH98" s="134"/>
      <c r="FJI98" s="134"/>
      <c r="FJJ98" s="134"/>
      <c r="FJK98" s="134"/>
      <c r="FJL98" s="134"/>
      <c r="FJM98" s="134"/>
      <c r="FJN98" s="134"/>
      <c r="FJO98" s="134"/>
      <c r="FJP98" s="134"/>
      <c r="FJQ98" s="134"/>
      <c r="FJR98" s="134"/>
      <c r="FJS98" s="134"/>
      <c r="FJT98" s="134"/>
      <c r="FJU98" s="134"/>
      <c r="FJV98" s="134"/>
      <c r="FJW98" s="134"/>
      <c r="FJX98" s="134"/>
      <c r="FJY98" s="134"/>
      <c r="FJZ98" s="134"/>
      <c r="FKA98" s="134"/>
      <c r="FKB98" s="134"/>
      <c r="FKC98" s="134"/>
      <c r="FKD98" s="134"/>
      <c r="FKE98" s="134"/>
      <c r="FKF98" s="134"/>
      <c r="FKG98" s="134"/>
      <c r="FKH98" s="134"/>
      <c r="FKI98" s="134"/>
      <c r="FKJ98" s="134"/>
      <c r="FKK98" s="134"/>
      <c r="FKL98" s="134"/>
      <c r="FKM98" s="134"/>
      <c r="FKN98" s="134"/>
      <c r="FKO98" s="134"/>
      <c r="FKP98" s="134"/>
      <c r="FKQ98" s="134"/>
      <c r="FKR98" s="134"/>
      <c r="FKS98" s="134"/>
      <c r="FKT98" s="134"/>
      <c r="FKU98" s="134"/>
      <c r="FKV98" s="134"/>
      <c r="FKW98" s="134"/>
      <c r="FKX98" s="134"/>
      <c r="FKY98" s="134"/>
      <c r="FKZ98" s="134"/>
      <c r="FLA98" s="134"/>
      <c r="FLB98" s="134"/>
      <c r="FLC98" s="134"/>
      <c r="FLD98" s="134"/>
      <c r="FLE98" s="134"/>
      <c r="FLF98" s="134"/>
      <c r="FLG98" s="134"/>
      <c r="FLH98" s="134"/>
      <c r="FLI98" s="134"/>
      <c r="FLJ98" s="134"/>
      <c r="FLK98" s="134"/>
      <c r="FLL98" s="134"/>
      <c r="FLM98" s="134"/>
      <c r="FLN98" s="134"/>
      <c r="FLO98" s="134"/>
      <c r="FLP98" s="134"/>
      <c r="FLQ98" s="134"/>
      <c r="FLR98" s="134"/>
      <c r="FLS98" s="134"/>
      <c r="FLT98" s="134"/>
      <c r="FLU98" s="134"/>
      <c r="FLV98" s="134"/>
      <c r="FLW98" s="134"/>
      <c r="FLX98" s="134"/>
      <c r="FLY98" s="134"/>
      <c r="FLZ98" s="134"/>
      <c r="FMA98" s="134"/>
      <c r="FMB98" s="134"/>
      <c r="FMC98" s="134"/>
      <c r="FMD98" s="134"/>
      <c r="FME98" s="134"/>
      <c r="FMF98" s="134"/>
      <c r="FMG98" s="134"/>
      <c r="FMH98" s="134"/>
      <c r="FMI98" s="134"/>
      <c r="FMJ98" s="134"/>
      <c r="FMK98" s="134"/>
      <c r="FML98" s="134"/>
      <c r="FMM98" s="134"/>
      <c r="FMN98" s="134"/>
      <c r="FMO98" s="134"/>
      <c r="FMP98" s="134"/>
      <c r="FMQ98" s="134"/>
      <c r="FMR98" s="134"/>
      <c r="FMS98" s="134"/>
      <c r="FMT98" s="134"/>
      <c r="FMU98" s="134"/>
      <c r="FMV98" s="134"/>
      <c r="FMW98" s="134"/>
      <c r="FMX98" s="134"/>
      <c r="FMY98" s="134"/>
      <c r="FMZ98" s="134"/>
      <c r="FNA98" s="134"/>
      <c r="FNB98" s="134"/>
      <c r="FNC98" s="134"/>
      <c r="FND98" s="134"/>
      <c r="FNE98" s="134"/>
      <c r="FNF98" s="134"/>
      <c r="FNG98" s="134"/>
      <c r="FNH98" s="134"/>
      <c r="FNI98" s="134"/>
      <c r="FNJ98" s="134"/>
      <c r="FNK98" s="134"/>
      <c r="FNL98" s="134"/>
      <c r="FNM98" s="134"/>
      <c r="FNN98" s="134"/>
      <c r="FNO98" s="134"/>
      <c r="FNP98" s="134"/>
      <c r="FNQ98" s="134"/>
      <c r="FNR98" s="134"/>
      <c r="FNS98" s="134"/>
      <c r="FNT98" s="134"/>
      <c r="FNU98" s="134"/>
      <c r="FNV98" s="134"/>
      <c r="FNW98" s="134"/>
      <c r="FNX98" s="134"/>
      <c r="FNY98" s="134"/>
      <c r="FNZ98" s="134"/>
      <c r="FOA98" s="134"/>
      <c r="FOB98" s="134"/>
      <c r="FOC98" s="134"/>
      <c r="FOD98" s="134"/>
      <c r="FOE98" s="134"/>
      <c r="FOF98" s="134"/>
      <c r="FOG98" s="134"/>
      <c r="FOH98" s="134"/>
      <c r="FOI98" s="134"/>
      <c r="FOJ98" s="134"/>
      <c r="FOK98" s="134"/>
      <c r="FOL98" s="134"/>
      <c r="FOM98" s="134"/>
      <c r="FON98" s="134"/>
      <c r="FOO98" s="134"/>
      <c r="FOP98" s="134"/>
      <c r="FOQ98" s="134"/>
      <c r="FOR98" s="134"/>
      <c r="FOS98" s="134"/>
      <c r="FOT98" s="134"/>
      <c r="FOU98" s="134"/>
      <c r="FOV98" s="134"/>
      <c r="FOW98" s="134"/>
      <c r="FOX98" s="134"/>
      <c r="FOY98" s="134"/>
      <c r="FOZ98" s="134"/>
      <c r="FPA98" s="134"/>
      <c r="FPB98" s="134"/>
      <c r="FPC98" s="134"/>
      <c r="FPD98" s="134"/>
      <c r="FPE98" s="134"/>
      <c r="FPF98" s="134"/>
      <c r="FPG98" s="134"/>
      <c r="FPH98" s="134"/>
      <c r="FPI98" s="134"/>
      <c r="FPJ98" s="134"/>
      <c r="FPK98" s="134"/>
      <c r="FPL98" s="134"/>
      <c r="FPM98" s="134"/>
      <c r="FPN98" s="134"/>
      <c r="FPO98" s="134"/>
      <c r="FPP98" s="134"/>
      <c r="FPQ98" s="134"/>
      <c r="FPR98" s="134"/>
      <c r="FPS98" s="134"/>
      <c r="FPT98" s="134"/>
      <c r="FPU98" s="134"/>
      <c r="FPV98" s="134"/>
      <c r="FPW98" s="134"/>
      <c r="FPX98" s="134"/>
      <c r="FPY98" s="134"/>
      <c r="FPZ98" s="134"/>
      <c r="FQA98" s="134"/>
      <c r="FQB98" s="134"/>
      <c r="FQC98" s="134"/>
      <c r="FQD98" s="134"/>
      <c r="FQE98" s="134"/>
      <c r="FQF98" s="134"/>
      <c r="FQG98" s="134"/>
      <c r="FQH98" s="134"/>
      <c r="FQI98" s="134"/>
      <c r="FQJ98" s="134"/>
      <c r="FQK98" s="134"/>
      <c r="FQL98" s="134"/>
      <c r="FQM98" s="134"/>
      <c r="FQN98" s="134"/>
      <c r="FQO98" s="134"/>
      <c r="FQP98" s="134"/>
      <c r="FQQ98" s="134"/>
      <c r="FQR98" s="134"/>
      <c r="FQS98" s="134"/>
      <c r="FQT98" s="134"/>
      <c r="FQU98" s="134"/>
      <c r="FQV98" s="134"/>
      <c r="FQW98" s="134"/>
      <c r="FQX98" s="134"/>
      <c r="FQY98" s="134"/>
      <c r="FQZ98" s="134"/>
      <c r="FRA98" s="134"/>
      <c r="FRB98" s="134"/>
      <c r="FRC98" s="134"/>
      <c r="FRD98" s="134"/>
      <c r="FRE98" s="134"/>
      <c r="FRF98" s="134"/>
      <c r="FRG98" s="134"/>
      <c r="FRH98" s="134"/>
      <c r="FRI98" s="134"/>
      <c r="FRJ98" s="134"/>
      <c r="FRK98" s="134"/>
      <c r="FRL98" s="134"/>
      <c r="FRM98" s="134"/>
      <c r="FRN98" s="134"/>
      <c r="FRO98" s="134"/>
      <c r="FRP98" s="134"/>
      <c r="FRQ98" s="134"/>
      <c r="FRR98" s="134"/>
      <c r="FRS98" s="134"/>
      <c r="FRT98" s="134"/>
      <c r="FRU98" s="134"/>
      <c r="FRV98" s="134"/>
      <c r="FRW98" s="134"/>
      <c r="FRX98" s="134"/>
      <c r="FRY98" s="134"/>
      <c r="FRZ98" s="134"/>
      <c r="FSA98" s="134"/>
      <c r="FSB98" s="134"/>
      <c r="FSC98" s="134"/>
      <c r="FSD98" s="134"/>
      <c r="FSE98" s="134"/>
      <c r="FSF98" s="134"/>
      <c r="FSG98" s="134"/>
      <c r="FSH98" s="134"/>
      <c r="FSI98" s="134"/>
      <c r="FSJ98" s="134"/>
      <c r="FSK98" s="134"/>
      <c r="FSL98" s="134"/>
      <c r="FSM98" s="134"/>
      <c r="FSN98" s="134"/>
      <c r="FSO98" s="134"/>
      <c r="FSP98" s="134"/>
      <c r="FSQ98" s="134"/>
      <c r="FSR98" s="134"/>
      <c r="FSS98" s="134"/>
      <c r="FST98" s="134"/>
      <c r="FSU98" s="134"/>
      <c r="FSV98" s="134"/>
      <c r="FSW98" s="134"/>
      <c r="FSX98" s="134"/>
      <c r="FSY98" s="134"/>
      <c r="FSZ98" s="134"/>
      <c r="FTA98" s="134"/>
      <c r="FTB98" s="134"/>
      <c r="FTC98" s="134"/>
      <c r="FTD98" s="134"/>
      <c r="FTE98" s="134"/>
      <c r="FTF98" s="134"/>
      <c r="FTG98" s="134"/>
      <c r="FTH98" s="134"/>
      <c r="FTI98" s="134"/>
      <c r="FTJ98" s="134"/>
      <c r="FTK98" s="134"/>
      <c r="FTL98" s="134"/>
      <c r="FTM98" s="134"/>
      <c r="FTN98" s="134"/>
      <c r="FTO98" s="134"/>
      <c r="FTP98" s="134"/>
      <c r="FTQ98" s="134"/>
      <c r="FTR98" s="134"/>
      <c r="FTS98" s="134"/>
      <c r="FTT98" s="134"/>
      <c r="FTU98" s="134"/>
      <c r="FTV98" s="134"/>
      <c r="FTW98" s="134"/>
      <c r="FTX98" s="134"/>
      <c r="FTY98" s="134"/>
      <c r="FTZ98" s="134"/>
      <c r="FUA98" s="134"/>
      <c r="FUB98" s="134"/>
      <c r="FUC98" s="134"/>
      <c r="FUD98" s="134"/>
      <c r="FUE98" s="134"/>
      <c r="FUF98" s="134"/>
      <c r="FUG98" s="134"/>
      <c r="FUH98" s="134"/>
      <c r="FUI98" s="134"/>
      <c r="FUJ98" s="134"/>
      <c r="FUK98" s="134"/>
      <c r="FUL98" s="134"/>
      <c r="FUM98" s="134"/>
      <c r="FUN98" s="134"/>
      <c r="FUO98" s="134"/>
      <c r="FUP98" s="134"/>
      <c r="FUQ98" s="134"/>
      <c r="FUR98" s="134"/>
      <c r="FUS98" s="134"/>
      <c r="FUT98" s="134"/>
      <c r="FUU98" s="134"/>
      <c r="FUV98" s="134"/>
      <c r="FUW98" s="134"/>
      <c r="FUX98" s="134"/>
      <c r="FUY98" s="134"/>
      <c r="FUZ98" s="134"/>
      <c r="FVA98" s="134"/>
      <c r="FVB98" s="134"/>
      <c r="FVC98" s="134"/>
      <c r="FVD98" s="134"/>
      <c r="FVE98" s="134"/>
      <c r="FVF98" s="134"/>
      <c r="FVG98" s="134"/>
      <c r="FVH98" s="134"/>
      <c r="FVI98" s="134"/>
      <c r="FVJ98" s="134"/>
      <c r="FVK98" s="134"/>
      <c r="FVL98" s="134"/>
      <c r="FVM98" s="134"/>
      <c r="FVN98" s="134"/>
      <c r="FVO98" s="134"/>
      <c r="FVP98" s="134"/>
      <c r="FVQ98" s="134"/>
      <c r="FVR98" s="134"/>
      <c r="FVS98" s="134"/>
      <c r="FVT98" s="134"/>
      <c r="FVU98" s="134"/>
      <c r="FVV98" s="134"/>
      <c r="FVW98" s="134"/>
      <c r="FVX98" s="134"/>
      <c r="FVY98" s="134"/>
      <c r="FVZ98" s="134"/>
      <c r="FWA98" s="134"/>
      <c r="FWB98" s="134"/>
      <c r="FWC98" s="134"/>
      <c r="FWD98" s="134"/>
      <c r="FWE98" s="134"/>
      <c r="FWF98" s="134"/>
      <c r="FWG98" s="134"/>
      <c r="FWH98" s="134"/>
      <c r="FWI98" s="134"/>
      <c r="FWJ98" s="134"/>
      <c r="FWK98" s="134"/>
      <c r="FWL98" s="134"/>
      <c r="FWM98" s="134"/>
      <c r="FWN98" s="134"/>
      <c r="FWO98" s="134"/>
      <c r="FWP98" s="134"/>
      <c r="FWQ98" s="134"/>
      <c r="FWR98" s="134"/>
      <c r="FWS98" s="134"/>
      <c r="FWT98" s="134"/>
      <c r="FWU98" s="134"/>
      <c r="FWV98" s="134"/>
      <c r="FWW98" s="134"/>
      <c r="FWX98" s="134"/>
      <c r="FWY98" s="134"/>
      <c r="FWZ98" s="134"/>
      <c r="FXA98" s="134"/>
      <c r="FXB98" s="134"/>
      <c r="FXC98" s="134"/>
      <c r="FXD98" s="134"/>
      <c r="FXE98" s="134"/>
      <c r="FXF98" s="134"/>
      <c r="FXG98" s="134"/>
      <c r="FXH98" s="134"/>
      <c r="FXI98" s="134"/>
      <c r="FXJ98" s="134"/>
      <c r="FXK98" s="134"/>
      <c r="FXL98" s="134"/>
      <c r="FXM98" s="134"/>
      <c r="FXN98" s="134"/>
      <c r="FXO98" s="134"/>
      <c r="FXP98" s="134"/>
      <c r="FXQ98" s="134"/>
      <c r="FXR98" s="134"/>
      <c r="FXS98" s="134"/>
      <c r="FXT98" s="134"/>
      <c r="FXU98" s="134"/>
      <c r="FXV98" s="134"/>
      <c r="FXW98" s="134"/>
      <c r="FXX98" s="134"/>
      <c r="FXY98" s="134"/>
      <c r="FXZ98" s="134"/>
      <c r="FYA98" s="134"/>
      <c r="FYB98" s="134"/>
      <c r="FYC98" s="134"/>
      <c r="FYD98" s="134"/>
      <c r="FYE98" s="134"/>
      <c r="FYF98" s="134"/>
      <c r="FYG98" s="134"/>
      <c r="FYH98" s="134"/>
      <c r="FYI98" s="134"/>
      <c r="FYJ98" s="134"/>
      <c r="FYK98" s="134"/>
      <c r="FYL98" s="134"/>
      <c r="FYM98" s="134"/>
      <c r="FYN98" s="134"/>
      <c r="FYO98" s="134"/>
      <c r="FYP98" s="134"/>
      <c r="FYQ98" s="134"/>
      <c r="FYR98" s="134"/>
      <c r="FYS98" s="134"/>
      <c r="FYT98" s="134"/>
      <c r="FYU98" s="134"/>
      <c r="FYV98" s="134"/>
      <c r="FYW98" s="134"/>
      <c r="FYX98" s="134"/>
      <c r="FYY98" s="134"/>
      <c r="FYZ98" s="134"/>
      <c r="FZA98" s="134"/>
      <c r="FZB98" s="134"/>
      <c r="FZC98" s="134"/>
      <c r="FZD98" s="134"/>
      <c r="FZE98" s="134"/>
      <c r="FZF98" s="134"/>
      <c r="FZG98" s="134"/>
      <c r="FZH98" s="134"/>
      <c r="FZI98" s="134"/>
      <c r="FZJ98" s="134"/>
      <c r="FZK98" s="134"/>
      <c r="FZL98" s="134"/>
      <c r="FZM98" s="134"/>
      <c r="FZN98" s="134"/>
      <c r="FZO98" s="134"/>
      <c r="FZP98" s="134"/>
      <c r="FZQ98" s="134"/>
      <c r="FZR98" s="134"/>
      <c r="FZS98" s="134"/>
      <c r="FZT98" s="134"/>
      <c r="FZU98" s="134"/>
      <c r="FZV98" s="134"/>
      <c r="FZW98" s="134"/>
      <c r="FZX98" s="134"/>
      <c r="FZY98" s="134"/>
      <c r="FZZ98" s="134"/>
      <c r="GAA98" s="134"/>
      <c r="GAB98" s="134"/>
      <c r="GAC98" s="134"/>
      <c r="GAD98" s="134"/>
      <c r="GAE98" s="134"/>
      <c r="GAF98" s="134"/>
      <c r="GAG98" s="134"/>
      <c r="GAH98" s="134"/>
      <c r="GAI98" s="134"/>
      <c r="GAJ98" s="134"/>
      <c r="GAK98" s="134"/>
      <c r="GAL98" s="134"/>
      <c r="GAM98" s="134"/>
      <c r="GAN98" s="134"/>
      <c r="GAO98" s="134"/>
      <c r="GAP98" s="134"/>
      <c r="GAQ98" s="134"/>
      <c r="GAR98" s="134"/>
      <c r="GAS98" s="134"/>
      <c r="GAT98" s="134"/>
      <c r="GAU98" s="134"/>
      <c r="GAV98" s="134"/>
      <c r="GAW98" s="134"/>
      <c r="GAX98" s="134"/>
      <c r="GAY98" s="134"/>
      <c r="GAZ98" s="134"/>
      <c r="GBA98" s="134"/>
      <c r="GBB98" s="134"/>
      <c r="GBC98" s="134"/>
      <c r="GBD98" s="134"/>
      <c r="GBE98" s="134"/>
      <c r="GBF98" s="134"/>
      <c r="GBG98" s="134"/>
      <c r="GBH98" s="134"/>
      <c r="GBI98" s="134"/>
      <c r="GBJ98" s="134"/>
      <c r="GBK98" s="134"/>
      <c r="GBL98" s="134"/>
      <c r="GBM98" s="134"/>
      <c r="GBN98" s="134"/>
      <c r="GBO98" s="134"/>
      <c r="GBP98" s="134"/>
      <c r="GBQ98" s="134"/>
      <c r="GBR98" s="134"/>
      <c r="GBS98" s="134"/>
      <c r="GBT98" s="134"/>
      <c r="GBU98" s="134"/>
      <c r="GBV98" s="134"/>
      <c r="GBW98" s="134"/>
      <c r="GBX98" s="134"/>
      <c r="GBY98" s="134"/>
      <c r="GBZ98" s="134"/>
      <c r="GCA98" s="134"/>
      <c r="GCB98" s="134"/>
      <c r="GCC98" s="134"/>
      <c r="GCD98" s="134"/>
      <c r="GCE98" s="134"/>
      <c r="GCF98" s="134"/>
      <c r="GCG98" s="134"/>
      <c r="GCH98" s="134"/>
      <c r="GCI98" s="134"/>
      <c r="GCJ98" s="134"/>
      <c r="GCK98" s="134"/>
      <c r="GCL98" s="134"/>
      <c r="GCM98" s="134"/>
      <c r="GCN98" s="134"/>
      <c r="GCO98" s="134"/>
      <c r="GCP98" s="134"/>
      <c r="GCQ98" s="134"/>
      <c r="GCR98" s="134"/>
      <c r="GCS98" s="134"/>
      <c r="GCT98" s="134"/>
      <c r="GCU98" s="134"/>
      <c r="GCV98" s="134"/>
      <c r="GCW98" s="134"/>
      <c r="GCX98" s="134"/>
      <c r="GCY98" s="134"/>
      <c r="GCZ98" s="134"/>
      <c r="GDA98" s="134"/>
      <c r="GDB98" s="134"/>
      <c r="GDC98" s="134"/>
      <c r="GDD98" s="134"/>
      <c r="GDE98" s="134"/>
      <c r="GDF98" s="134"/>
      <c r="GDG98" s="134"/>
      <c r="GDH98" s="134"/>
      <c r="GDI98" s="134"/>
      <c r="GDJ98" s="134"/>
      <c r="GDK98" s="134"/>
      <c r="GDL98" s="134"/>
      <c r="GDM98" s="134"/>
      <c r="GDN98" s="134"/>
      <c r="GDO98" s="134"/>
      <c r="GDP98" s="134"/>
      <c r="GDQ98" s="134"/>
      <c r="GDR98" s="134"/>
      <c r="GDS98" s="134"/>
      <c r="GDT98" s="134"/>
      <c r="GDU98" s="134"/>
      <c r="GDV98" s="134"/>
      <c r="GDW98" s="134"/>
      <c r="GDX98" s="134"/>
      <c r="GDY98" s="134"/>
      <c r="GDZ98" s="134"/>
      <c r="GEA98" s="134"/>
      <c r="GEB98" s="134"/>
      <c r="GEC98" s="134"/>
      <c r="GED98" s="134"/>
      <c r="GEE98" s="134"/>
      <c r="GEF98" s="134"/>
      <c r="GEG98" s="134"/>
      <c r="GEH98" s="134"/>
      <c r="GEI98" s="134"/>
      <c r="GEJ98" s="134"/>
      <c r="GEK98" s="134"/>
      <c r="GEL98" s="134"/>
      <c r="GEM98" s="134"/>
      <c r="GEN98" s="134"/>
      <c r="GEO98" s="134"/>
      <c r="GEP98" s="134"/>
      <c r="GEQ98" s="134"/>
      <c r="GER98" s="134"/>
      <c r="GES98" s="134"/>
      <c r="GET98" s="134"/>
      <c r="GEU98" s="134"/>
      <c r="GEV98" s="134"/>
      <c r="GEW98" s="134"/>
      <c r="GEX98" s="134"/>
      <c r="GEY98" s="134"/>
      <c r="GEZ98" s="134"/>
      <c r="GFA98" s="134"/>
      <c r="GFB98" s="134"/>
      <c r="GFC98" s="134"/>
      <c r="GFD98" s="134"/>
      <c r="GFE98" s="134"/>
      <c r="GFF98" s="134"/>
      <c r="GFG98" s="134"/>
      <c r="GFH98" s="134"/>
      <c r="GFI98" s="134"/>
      <c r="GFJ98" s="134"/>
      <c r="GFK98" s="134"/>
      <c r="GFL98" s="134"/>
      <c r="GFM98" s="134"/>
      <c r="GFN98" s="134"/>
      <c r="GFO98" s="134"/>
      <c r="GFP98" s="134"/>
      <c r="GFQ98" s="134"/>
      <c r="GFR98" s="134"/>
      <c r="GFS98" s="134"/>
      <c r="GFT98" s="134"/>
      <c r="GFU98" s="134"/>
      <c r="GFV98" s="134"/>
      <c r="GFW98" s="134"/>
      <c r="GFX98" s="134"/>
      <c r="GFY98" s="134"/>
      <c r="GFZ98" s="134"/>
      <c r="GGA98" s="134"/>
      <c r="GGB98" s="134"/>
      <c r="GGC98" s="134"/>
      <c r="GGD98" s="134"/>
      <c r="GGE98" s="134"/>
      <c r="GGF98" s="134"/>
      <c r="GGG98" s="134"/>
      <c r="GGH98" s="134"/>
      <c r="GGI98" s="134"/>
      <c r="GGJ98" s="134"/>
      <c r="GGK98" s="134"/>
      <c r="GGL98" s="134"/>
      <c r="GGM98" s="134"/>
      <c r="GGN98" s="134"/>
      <c r="GGO98" s="134"/>
      <c r="GGP98" s="134"/>
      <c r="GGQ98" s="134"/>
      <c r="GGR98" s="134"/>
      <c r="GGS98" s="134"/>
      <c r="GGT98" s="134"/>
      <c r="GGU98" s="134"/>
      <c r="GGV98" s="134"/>
      <c r="GGW98" s="134"/>
      <c r="GGX98" s="134"/>
      <c r="GGY98" s="134"/>
      <c r="GGZ98" s="134"/>
      <c r="GHA98" s="134"/>
      <c r="GHB98" s="134"/>
      <c r="GHC98" s="134"/>
      <c r="GHD98" s="134"/>
      <c r="GHE98" s="134"/>
      <c r="GHF98" s="134"/>
      <c r="GHG98" s="134"/>
      <c r="GHH98" s="134"/>
      <c r="GHI98" s="134"/>
      <c r="GHJ98" s="134"/>
      <c r="GHK98" s="134"/>
      <c r="GHL98" s="134"/>
      <c r="GHM98" s="134"/>
      <c r="GHN98" s="134"/>
      <c r="GHO98" s="134"/>
      <c r="GHP98" s="134"/>
      <c r="GHQ98" s="134"/>
      <c r="GHR98" s="134"/>
      <c r="GHS98" s="134"/>
      <c r="GHT98" s="134"/>
      <c r="GHU98" s="134"/>
      <c r="GHV98" s="134"/>
      <c r="GHW98" s="134"/>
      <c r="GHX98" s="134"/>
      <c r="GHY98" s="134"/>
      <c r="GHZ98" s="134"/>
      <c r="GIA98" s="134"/>
      <c r="GIB98" s="134"/>
      <c r="GIC98" s="134"/>
      <c r="GID98" s="134"/>
      <c r="GIE98" s="134"/>
      <c r="GIF98" s="134"/>
      <c r="GIG98" s="134"/>
      <c r="GIH98" s="134"/>
      <c r="GII98" s="134"/>
      <c r="GIJ98" s="134"/>
      <c r="GIK98" s="134"/>
      <c r="GIL98" s="134"/>
      <c r="GIM98" s="134"/>
      <c r="GIN98" s="134"/>
      <c r="GIO98" s="134"/>
      <c r="GIP98" s="134"/>
      <c r="GIQ98" s="134"/>
      <c r="GIR98" s="134"/>
      <c r="GIS98" s="134"/>
      <c r="GIT98" s="134"/>
      <c r="GIU98" s="134"/>
      <c r="GIV98" s="134"/>
      <c r="GIW98" s="134"/>
      <c r="GIX98" s="134"/>
      <c r="GIY98" s="134"/>
      <c r="GIZ98" s="134"/>
      <c r="GJA98" s="134"/>
      <c r="GJB98" s="134"/>
      <c r="GJC98" s="134"/>
      <c r="GJD98" s="134"/>
      <c r="GJE98" s="134"/>
      <c r="GJF98" s="134"/>
      <c r="GJG98" s="134"/>
      <c r="GJH98" s="134"/>
      <c r="GJI98" s="134"/>
      <c r="GJJ98" s="134"/>
      <c r="GJK98" s="134"/>
      <c r="GJL98" s="134"/>
      <c r="GJM98" s="134"/>
      <c r="GJN98" s="134"/>
      <c r="GJO98" s="134"/>
      <c r="GJP98" s="134"/>
      <c r="GJQ98" s="134"/>
      <c r="GJR98" s="134"/>
      <c r="GJS98" s="134"/>
      <c r="GJT98" s="134"/>
      <c r="GJU98" s="134"/>
      <c r="GJV98" s="134"/>
      <c r="GJW98" s="134"/>
      <c r="GJX98" s="134"/>
      <c r="GJY98" s="134"/>
      <c r="GJZ98" s="134"/>
      <c r="GKA98" s="134"/>
      <c r="GKB98" s="134"/>
      <c r="GKC98" s="134"/>
      <c r="GKD98" s="134"/>
      <c r="GKE98" s="134"/>
      <c r="GKF98" s="134"/>
      <c r="GKG98" s="134"/>
      <c r="GKH98" s="134"/>
      <c r="GKI98" s="134"/>
      <c r="GKJ98" s="134"/>
      <c r="GKK98" s="134"/>
      <c r="GKL98" s="134"/>
      <c r="GKM98" s="134"/>
      <c r="GKN98" s="134"/>
      <c r="GKO98" s="134"/>
      <c r="GKP98" s="134"/>
      <c r="GKQ98" s="134"/>
      <c r="GKR98" s="134"/>
      <c r="GKS98" s="134"/>
      <c r="GKT98" s="134"/>
      <c r="GKU98" s="134"/>
      <c r="GKV98" s="134"/>
      <c r="GKW98" s="134"/>
      <c r="GKX98" s="134"/>
      <c r="GKY98" s="134"/>
      <c r="GKZ98" s="134"/>
      <c r="GLA98" s="134"/>
      <c r="GLB98" s="134"/>
      <c r="GLC98" s="134"/>
      <c r="GLD98" s="134"/>
      <c r="GLE98" s="134"/>
      <c r="GLF98" s="134"/>
      <c r="GLG98" s="134"/>
      <c r="GLH98" s="134"/>
      <c r="GLI98" s="134"/>
      <c r="GLJ98" s="134"/>
      <c r="GLK98" s="134"/>
      <c r="GLL98" s="134"/>
      <c r="GLM98" s="134"/>
      <c r="GLN98" s="134"/>
      <c r="GLO98" s="134"/>
      <c r="GLP98" s="134"/>
      <c r="GLQ98" s="134"/>
      <c r="GLR98" s="134"/>
      <c r="GLS98" s="134"/>
      <c r="GLT98" s="134"/>
      <c r="GLU98" s="134"/>
      <c r="GLV98" s="134"/>
      <c r="GLW98" s="134"/>
      <c r="GLX98" s="134"/>
      <c r="GLY98" s="134"/>
      <c r="GLZ98" s="134"/>
      <c r="GMA98" s="134"/>
      <c r="GMB98" s="134"/>
      <c r="GMC98" s="134"/>
      <c r="GMD98" s="134"/>
      <c r="GME98" s="134"/>
      <c r="GMF98" s="134"/>
      <c r="GMG98" s="134"/>
      <c r="GMH98" s="134"/>
      <c r="GMI98" s="134"/>
      <c r="GMJ98" s="134"/>
      <c r="GMK98" s="134"/>
      <c r="GML98" s="134"/>
      <c r="GMM98" s="134"/>
      <c r="GMN98" s="134"/>
      <c r="GMO98" s="134"/>
      <c r="GMP98" s="134"/>
      <c r="GMQ98" s="134"/>
      <c r="GMR98" s="134"/>
      <c r="GMS98" s="134"/>
      <c r="GMT98" s="134"/>
      <c r="GMU98" s="134"/>
      <c r="GMV98" s="134"/>
      <c r="GMW98" s="134"/>
      <c r="GMX98" s="134"/>
      <c r="GMY98" s="134"/>
      <c r="GMZ98" s="134"/>
      <c r="GNA98" s="134"/>
      <c r="GNB98" s="134"/>
      <c r="GNC98" s="134"/>
      <c r="GND98" s="134"/>
      <c r="GNE98" s="134"/>
      <c r="GNF98" s="134"/>
      <c r="GNG98" s="134"/>
      <c r="GNH98" s="134"/>
      <c r="GNI98" s="134"/>
      <c r="GNJ98" s="134"/>
      <c r="GNK98" s="134"/>
      <c r="GNL98" s="134"/>
      <c r="GNM98" s="134"/>
      <c r="GNN98" s="134"/>
      <c r="GNO98" s="134"/>
      <c r="GNP98" s="134"/>
      <c r="GNQ98" s="134"/>
      <c r="GNR98" s="134"/>
      <c r="GNS98" s="134"/>
      <c r="GNT98" s="134"/>
      <c r="GNU98" s="134"/>
      <c r="GNV98" s="134"/>
      <c r="GNW98" s="134"/>
      <c r="GNX98" s="134"/>
      <c r="GNY98" s="134"/>
      <c r="GNZ98" s="134"/>
      <c r="GOA98" s="134"/>
      <c r="GOB98" s="134"/>
      <c r="GOC98" s="134"/>
      <c r="GOD98" s="134"/>
      <c r="GOE98" s="134"/>
      <c r="GOF98" s="134"/>
      <c r="GOG98" s="134"/>
      <c r="GOH98" s="134"/>
      <c r="GOI98" s="134"/>
      <c r="GOJ98" s="134"/>
      <c r="GOK98" s="134"/>
      <c r="GOL98" s="134"/>
      <c r="GOM98" s="134"/>
      <c r="GON98" s="134"/>
      <c r="GOO98" s="134"/>
      <c r="GOP98" s="134"/>
      <c r="GOQ98" s="134"/>
      <c r="GOR98" s="134"/>
      <c r="GOS98" s="134"/>
      <c r="GOT98" s="134"/>
      <c r="GOU98" s="134"/>
      <c r="GOV98" s="134"/>
      <c r="GOW98" s="134"/>
      <c r="GOX98" s="134"/>
      <c r="GOY98" s="134"/>
      <c r="GOZ98" s="134"/>
      <c r="GPA98" s="134"/>
      <c r="GPB98" s="134"/>
      <c r="GPC98" s="134"/>
      <c r="GPD98" s="134"/>
      <c r="GPE98" s="134"/>
      <c r="GPF98" s="134"/>
      <c r="GPG98" s="134"/>
      <c r="GPH98" s="134"/>
      <c r="GPI98" s="134"/>
      <c r="GPJ98" s="134"/>
      <c r="GPK98" s="134"/>
      <c r="GPL98" s="134"/>
      <c r="GPM98" s="134"/>
      <c r="GPN98" s="134"/>
      <c r="GPO98" s="134"/>
      <c r="GPP98" s="134"/>
      <c r="GPQ98" s="134"/>
      <c r="GPR98" s="134"/>
      <c r="GPS98" s="134"/>
      <c r="GPT98" s="134"/>
      <c r="GPU98" s="134"/>
      <c r="GPV98" s="134"/>
      <c r="GPW98" s="134"/>
      <c r="GPX98" s="134"/>
      <c r="GPY98" s="134"/>
      <c r="GPZ98" s="134"/>
      <c r="GQA98" s="134"/>
      <c r="GQB98" s="134"/>
      <c r="GQC98" s="134"/>
      <c r="GQD98" s="134"/>
      <c r="GQE98" s="134"/>
      <c r="GQF98" s="134"/>
      <c r="GQG98" s="134"/>
      <c r="GQH98" s="134"/>
      <c r="GQI98" s="134"/>
      <c r="GQJ98" s="134"/>
      <c r="GQK98" s="134"/>
      <c r="GQL98" s="134"/>
      <c r="GQM98" s="134"/>
      <c r="GQN98" s="134"/>
      <c r="GQO98" s="134"/>
      <c r="GQP98" s="134"/>
      <c r="GQQ98" s="134"/>
      <c r="GQR98" s="134"/>
      <c r="GQS98" s="134"/>
      <c r="GQT98" s="134"/>
      <c r="GQU98" s="134"/>
      <c r="GQV98" s="134"/>
      <c r="GQW98" s="134"/>
      <c r="GQX98" s="134"/>
      <c r="GQY98" s="134"/>
      <c r="GQZ98" s="134"/>
      <c r="GRA98" s="134"/>
      <c r="GRB98" s="134"/>
      <c r="GRC98" s="134"/>
      <c r="GRD98" s="134"/>
      <c r="GRE98" s="134"/>
      <c r="GRF98" s="134"/>
      <c r="GRG98" s="134"/>
      <c r="GRH98" s="134"/>
      <c r="GRI98" s="134"/>
      <c r="GRJ98" s="134"/>
      <c r="GRK98" s="134"/>
      <c r="GRL98" s="134"/>
      <c r="GRM98" s="134"/>
      <c r="GRN98" s="134"/>
      <c r="GRO98" s="134"/>
      <c r="GRP98" s="134"/>
      <c r="GRQ98" s="134"/>
      <c r="GRR98" s="134"/>
      <c r="GRS98" s="134"/>
      <c r="GRT98" s="134"/>
      <c r="GRU98" s="134"/>
      <c r="GRV98" s="134"/>
      <c r="GRW98" s="134"/>
      <c r="GRX98" s="134"/>
      <c r="GRY98" s="134"/>
      <c r="GRZ98" s="134"/>
      <c r="GSA98" s="134"/>
      <c r="GSB98" s="134"/>
      <c r="GSC98" s="134"/>
      <c r="GSD98" s="134"/>
      <c r="GSE98" s="134"/>
      <c r="GSF98" s="134"/>
      <c r="GSG98" s="134"/>
      <c r="GSH98" s="134"/>
      <c r="GSI98" s="134"/>
      <c r="GSJ98" s="134"/>
      <c r="GSK98" s="134"/>
      <c r="GSL98" s="134"/>
      <c r="GSM98" s="134"/>
      <c r="GSN98" s="134"/>
      <c r="GSO98" s="134"/>
      <c r="GSP98" s="134"/>
      <c r="GSQ98" s="134"/>
      <c r="GSR98" s="134"/>
      <c r="GSS98" s="134"/>
      <c r="GST98" s="134"/>
      <c r="GSU98" s="134"/>
      <c r="GSV98" s="134"/>
      <c r="GSW98" s="134"/>
      <c r="GSX98" s="134"/>
      <c r="GSY98" s="134"/>
      <c r="GSZ98" s="134"/>
      <c r="GTA98" s="134"/>
      <c r="GTB98" s="134"/>
      <c r="GTC98" s="134"/>
      <c r="GTD98" s="134"/>
      <c r="GTE98" s="134"/>
      <c r="GTF98" s="134"/>
      <c r="GTG98" s="134"/>
      <c r="GTH98" s="134"/>
      <c r="GTI98" s="134"/>
      <c r="GTJ98" s="134"/>
      <c r="GTK98" s="134"/>
      <c r="GTL98" s="134"/>
      <c r="GTM98" s="134"/>
      <c r="GTN98" s="134"/>
      <c r="GTO98" s="134"/>
      <c r="GTP98" s="134"/>
      <c r="GTQ98" s="134"/>
      <c r="GTR98" s="134"/>
      <c r="GTS98" s="134"/>
      <c r="GTT98" s="134"/>
      <c r="GTU98" s="134"/>
      <c r="GTV98" s="134"/>
      <c r="GTW98" s="134"/>
      <c r="GTX98" s="134"/>
      <c r="GTY98" s="134"/>
      <c r="GTZ98" s="134"/>
      <c r="GUA98" s="134"/>
      <c r="GUB98" s="134"/>
      <c r="GUC98" s="134"/>
      <c r="GUD98" s="134"/>
      <c r="GUE98" s="134"/>
      <c r="GUF98" s="134"/>
      <c r="GUG98" s="134"/>
      <c r="GUH98" s="134"/>
      <c r="GUI98" s="134"/>
      <c r="GUJ98" s="134"/>
      <c r="GUK98" s="134"/>
      <c r="GUL98" s="134"/>
      <c r="GUM98" s="134"/>
      <c r="GUN98" s="134"/>
      <c r="GUO98" s="134"/>
      <c r="GUP98" s="134"/>
      <c r="GUQ98" s="134"/>
      <c r="GUR98" s="134"/>
      <c r="GUS98" s="134"/>
      <c r="GUT98" s="134"/>
      <c r="GUU98" s="134"/>
      <c r="GUV98" s="134"/>
      <c r="GUW98" s="134"/>
      <c r="GUX98" s="134"/>
      <c r="GUY98" s="134"/>
      <c r="GUZ98" s="134"/>
      <c r="GVA98" s="134"/>
      <c r="GVB98" s="134"/>
      <c r="GVC98" s="134"/>
      <c r="GVD98" s="134"/>
      <c r="GVE98" s="134"/>
      <c r="GVF98" s="134"/>
      <c r="GVG98" s="134"/>
      <c r="GVH98" s="134"/>
      <c r="GVI98" s="134"/>
      <c r="GVJ98" s="134"/>
      <c r="GVK98" s="134"/>
      <c r="GVL98" s="134"/>
      <c r="GVM98" s="134"/>
      <c r="GVN98" s="134"/>
      <c r="GVO98" s="134"/>
      <c r="GVP98" s="134"/>
      <c r="GVQ98" s="134"/>
      <c r="GVR98" s="134"/>
      <c r="GVS98" s="134"/>
      <c r="GVT98" s="134"/>
      <c r="GVU98" s="134"/>
      <c r="GVV98" s="134"/>
      <c r="GVW98" s="134"/>
      <c r="GVX98" s="134"/>
      <c r="GVY98" s="134"/>
      <c r="GVZ98" s="134"/>
      <c r="GWA98" s="134"/>
      <c r="GWB98" s="134"/>
      <c r="GWC98" s="134"/>
      <c r="GWD98" s="134"/>
      <c r="GWE98" s="134"/>
      <c r="GWF98" s="134"/>
      <c r="GWG98" s="134"/>
      <c r="GWH98" s="134"/>
      <c r="GWI98" s="134"/>
      <c r="GWJ98" s="134"/>
      <c r="GWK98" s="134"/>
      <c r="GWL98" s="134"/>
      <c r="GWM98" s="134"/>
      <c r="GWN98" s="134"/>
      <c r="GWO98" s="134"/>
      <c r="GWP98" s="134"/>
      <c r="GWQ98" s="134"/>
      <c r="GWR98" s="134"/>
      <c r="GWS98" s="134"/>
      <c r="GWT98" s="134"/>
      <c r="GWU98" s="134"/>
      <c r="GWV98" s="134"/>
      <c r="GWW98" s="134"/>
      <c r="GWX98" s="134"/>
      <c r="GWY98" s="134"/>
      <c r="GWZ98" s="134"/>
      <c r="GXA98" s="134"/>
      <c r="GXB98" s="134"/>
      <c r="GXC98" s="134"/>
      <c r="GXD98" s="134"/>
      <c r="GXE98" s="134"/>
      <c r="GXF98" s="134"/>
      <c r="GXG98" s="134"/>
      <c r="GXH98" s="134"/>
      <c r="GXI98" s="134"/>
      <c r="GXJ98" s="134"/>
      <c r="GXK98" s="134"/>
      <c r="GXL98" s="134"/>
      <c r="GXM98" s="134"/>
      <c r="GXN98" s="134"/>
      <c r="GXO98" s="134"/>
      <c r="GXP98" s="134"/>
      <c r="GXQ98" s="134"/>
      <c r="GXR98" s="134"/>
      <c r="GXS98" s="134"/>
      <c r="GXT98" s="134"/>
      <c r="GXU98" s="134"/>
      <c r="GXV98" s="134"/>
      <c r="GXW98" s="134"/>
      <c r="GXX98" s="134"/>
      <c r="GXY98" s="134"/>
      <c r="GXZ98" s="134"/>
      <c r="GYA98" s="134"/>
      <c r="GYB98" s="134"/>
      <c r="GYC98" s="134"/>
      <c r="GYD98" s="134"/>
      <c r="GYE98" s="134"/>
      <c r="GYF98" s="134"/>
      <c r="GYG98" s="134"/>
      <c r="GYH98" s="134"/>
      <c r="GYI98" s="134"/>
      <c r="GYJ98" s="134"/>
      <c r="GYK98" s="134"/>
      <c r="GYL98" s="134"/>
      <c r="GYM98" s="134"/>
      <c r="GYN98" s="134"/>
      <c r="GYO98" s="134"/>
      <c r="GYP98" s="134"/>
      <c r="GYQ98" s="134"/>
      <c r="GYR98" s="134"/>
      <c r="GYS98" s="134"/>
      <c r="GYT98" s="134"/>
      <c r="GYU98" s="134"/>
      <c r="GYV98" s="134"/>
      <c r="GYW98" s="134"/>
      <c r="GYX98" s="134"/>
      <c r="GYY98" s="134"/>
      <c r="GYZ98" s="134"/>
      <c r="GZA98" s="134"/>
      <c r="GZB98" s="134"/>
      <c r="GZC98" s="134"/>
      <c r="GZD98" s="134"/>
      <c r="GZE98" s="134"/>
      <c r="GZF98" s="134"/>
      <c r="GZG98" s="134"/>
      <c r="GZH98" s="134"/>
      <c r="GZI98" s="134"/>
      <c r="GZJ98" s="134"/>
      <c r="GZK98" s="134"/>
      <c r="GZL98" s="134"/>
      <c r="GZM98" s="134"/>
      <c r="GZN98" s="134"/>
      <c r="GZO98" s="134"/>
      <c r="GZP98" s="134"/>
      <c r="GZQ98" s="134"/>
      <c r="GZR98" s="134"/>
      <c r="GZS98" s="134"/>
      <c r="GZT98" s="134"/>
      <c r="GZU98" s="134"/>
      <c r="GZV98" s="134"/>
      <c r="GZW98" s="134"/>
      <c r="GZX98" s="134"/>
      <c r="GZY98" s="134"/>
      <c r="GZZ98" s="134"/>
      <c r="HAA98" s="134"/>
      <c r="HAB98" s="134"/>
      <c r="HAC98" s="134"/>
      <c r="HAD98" s="134"/>
      <c r="HAE98" s="134"/>
      <c r="HAF98" s="134"/>
      <c r="HAG98" s="134"/>
      <c r="HAH98" s="134"/>
      <c r="HAI98" s="134"/>
      <c r="HAJ98" s="134"/>
      <c r="HAK98" s="134"/>
      <c r="HAL98" s="134"/>
      <c r="HAM98" s="134"/>
      <c r="HAN98" s="134"/>
      <c r="HAO98" s="134"/>
      <c r="HAP98" s="134"/>
      <c r="HAQ98" s="134"/>
      <c r="HAR98" s="134"/>
      <c r="HAS98" s="134"/>
      <c r="HAT98" s="134"/>
      <c r="HAU98" s="134"/>
      <c r="HAV98" s="134"/>
      <c r="HAW98" s="134"/>
      <c r="HAX98" s="134"/>
      <c r="HAY98" s="134"/>
      <c r="HAZ98" s="134"/>
      <c r="HBA98" s="134"/>
      <c r="HBB98" s="134"/>
      <c r="HBC98" s="134"/>
      <c r="HBD98" s="134"/>
      <c r="HBE98" s="134"/>
      <c r="HBF98" s="134"/>
      <c r="HBG98" s="134"/>
      <c r="HBH98" s="134"/>
      <c r="HBI98" s="134"/>
      <c r="HBJ98" s="134"/>
      <c r="HBK98" s="134"/>
      <c r="HBL98" s="134"/>
      <c r="HBM98" s="134"/>
      <c r="HBN98" s="134"/>
      <c r="HBO98" s="134"/>
      <c r="HBP98" s="134"/>
      <c r="HBQ98" s="134"/>
      <c r="HBR98" s="134"/>
      <c r="HBS98" s="134"/>
      <c r="HBT98" s="134"/>
      <c r="HBU98" s="134"/>
      <c r="HBV98" s="134"/>
      <c r="HBW98" s="134"/>
      <c r="HBX98" s="134"/>
      <c r="HBY98" s="134"/>
      <c r="HBZ98" s="134"/>
      <c r="HCA98" s="134"/>
      <c r="HCB98" s="134"/>
      <c r="HCC98" s="134"/>
      <c r="HCD98" s="134"/>
      <c r="HCE98" s="134"/>
      <c r="HCF98" s="134"/>
      <c r="HCG98" s="134"/>
      <c r="HCH98" s="134"/>
      <c r="HCI98" s="134"/>
      <c r="HCJ98" s="134"/>
      <c r="HCK98" s="134"/>
      <c r="HCL98" s="134"/>
      <c r="HCM98" s="134"/>
      <c r="HCN98" s="134"/>
      <c r="HCO98" s="134"/>
      <c r="HCP98" s="134"/>
      <c r="HCQ98" s="134"/>
      <c r="HCR98" s="134"/>
      <c r="HCS98" s="134"/>
      <c r="HCT98" s="134"/>
      <c r="HCU98" s="134"/>
      <c r="HCV98" s="134"/>
      <c r="HCW98" s="134"/>
      <c r="HCX98" s="134"/>
      <c r="HCY98" s="134"/>
      <c r="HCZ98" s="134"/>
      <c r="HDA98" s="134"/>
      <c r="HDB98" s="134"/>
      <c r="HDC98" s="134"/>
      <c r="HDD98" s="134"/>
      <c r="HDE98" s="134"/>
      <c r="HDF98" s="134"/>
      <c r="HDG98" s="134"/>
      <c r="HDH98" s="134"/>
      <c r="HDI98" s="134"/>
      <c r="HDJ98" s="134"/>
      <c r="HDK98" s="134"/>
      <c r="HDL98" s="134"/>
      <c r="HDM98" s="134"/>
      <c r="HDN98" s="134"/>
      <c r="HDO98" s="134"/>
      <c r="HDP98" s="134"/>
      <c r="HDQ98" s="134"/>
      <c r="HDR98" s="134"/>
      <c r="HDS98" s="134"/>
      <c r="HDT98" s="134"/>
      <c r="HDU98" s="134"/>
      <c r="HDV98" s="134"/>
      <c r="HDW98" s="134"/>
      <c r="HDX98" s="134"/>
      <c r="HDY98" s="134"/>
      <c r="HDZ98" s="134"/>
      <c r="HEA98" s="134"/>
      <c r="HEB98" s="134"/>
      <c r="HEC98" s="134"/>
      <c r="HED98" s="134"/>
      <c r="HEE98" s="134"/>
      <c r="HEF98" s="134"/>
      <c r="HEG98" s="134"/>
      <c r="HEH98" s="134"/>
      <c r="HEI98" s="134"/>
      <c r="HEJ98" s="134"/>
      <c r="HEK98" s="134"/>
      <c r="HEL98" s="134"/>
      <c r="HEM98" s="134"/>
      <c r="HEN98" s="134"/>
      <c r="HEO98" s="134"/>
      <c r="HEP98" s="134"/>
      <c r="HEQ98" s="134"/>
      <c r="HER98" s="134"/>
      <c r="HES98" s="134"/>
      <c r="HET98" s="134"/>
      <c r="HEU98" s="134"/>
      <c r="HEV98" s="134"/>
      <c r="HEW98" s="134"/>
      <c r="HEX98" s="134"/>
      <c r="HEY98" s="134"/>
      <c r="HEZ98" s="134"/>
      <c r="HFA98" s="134"/>
      <c r="HFB98" s="134"/>
      <c r="HFC98" s="134"/>
      <c r="HFD98" s="134"/>
      <c r="HFE98" s="134"/>
      <c r="HFF98" s="134"/>
      <c r="HFG98" s="134"/>
      <c r="HFH98" s="134"/>
      <c r="HFI98" s="134"/>
      <c r="HFJ98" s="134"/>
      <c r="HFK98" s="134"/>
      <c r="HFL98" s="134"/>
      <c r="HFM98" s="134"/>
      <c r="HFN98" s="134"/>
      <c r="HFO98" s="134"/>
      <c r="HFP98" s="134"/>
      <c r="HFQ98" s="134"/>
      <c r="HFR98" s="134"/>
      <c r="HFS98" s="134"/>
      <c r="HFT98" s="134"/>
      <c r="HFU98" s="134"/>
      <c r="HFV98" s="134"/>
      <c r="HFW98" s="134"/>
      <c r="HFX98" s="134"/>
      <c r="HFY98" s="134"/>
      <c r="HFZ98" s="134"/>
      <c r="HGA98" s="134"/>
      <c r="HGB98" s="134"/>
      <c r="HGC98" s="134"/>
      <c r="HGD98" s="134"/>
      <c r="HGE98" s="134"/>
      <c r="HGF98" s="134"/>
      <c r="HGG98" s="134"/>
      <c r="HGH98" s="134"/>
      <c r="HGI98" s="134"/>
      <c r="HGJ98" s="134"/>
      <c r="HGK98" s="134"/>
      <c r="HGL98" s="134"/>
      <c r="HGM98" s="134"/>
      <c r="HGN98" s="134"/>
      <c r="HGO98" s="134"/>
      <c r="HGP98" s="134"/>
      <c r="HGQ98" s="134"/>
      <c r="HGR98" s="134"/>
      <c r="HGS98" s="134"/>
      <c r="HGT98" s="134"/>
      <c r="HGU98" s="134"/>
      <c r="HGV98" s="134"/>
      <c r="HGW98" s="134"/>
      <c r="HGX98" s="134"/>
      <c r="HGY98" s="134"/>
      <c r="HGZ98" s="134"/>
      <c r="HHA98" s="134"/>
      <c r="HHB98" s="134"/>
      <c r="HHC98" s="134"/>
      <c r="HHD98" s="134"/>
      <c r="HHE98" s="134"/>
      <c r="HHF98" s="134"/>
      <c r="HHG98" s="134"/>
      <c r="HHH98" s="134"/>
      <c r="HHI98" s="134"/>
      <c r="HHJ98" s="134"/>
      <c r="HHK98" s="134"/>
      <c r="HHL98" s="134"/>
      <c r="HHM98" s="134"/>
      <c r="HHN98" s="134"/>
      <c r="HHO98" s="134"/>
      <c r="HHP98" s="134"/>
      <c r="HHQ98" s="134"/>
      <c r="HHR98" s="134"/>
      <c r="HHS98" s="134"/>
      <c r="HHT98" s="134"/>
      <c r="HHU98" s="134"/>
      <c r="HHV98" s="134"/>
      <c r="HHW98" s="134"/>
      <c r="HHX98" s="134"/>
      <c r="HHY98" s="134"/>
      <c r="HHZ98" s="134"/>
      <c r="HIA98" s="134"/>
      <c r="HIB98" s="134"/>
      <c r="HIC98" s="134"/>
      <c r="HID98" s="134"/>
      <c r="HIE98" s="134"/>
      <c r="HIF98" s="134"/>
      <c r="HIG98" s="134"/>
      <c r="HIH98" s="134"/>
      <c r="HII98" s="134"/>
      <c r="HIJ98" s="134"/>
      <c r="HIK98" s="134"/>
      <c r="HIL98" s="134"/>
      <c r="HIM98" s="134"/>
      <c r="HIN98" s="134"/>
      <c r="HIO98" s="134"/>
      <c r="HIP98" s="134"/>
      <c r="HIQ98" s="134"/>
      <c r="HIR98" s="134"/>
      <c r="HIS98" s="134"/>
      <c r="HIT98" s="134"/>
      <c r="HIU98" s="134"/>
      <c r="HIV98" s="134"/>
      <c r="HIW98" s="134"/>
      <c r="HIX98" s="134"/>
      <c r="HIY98" s="134"/>
      <c r="HIZ98" s="134"/>
      <c r="HJA98" s="134"/>
      <c r="HJB98" s="134"/>
      <c r="HJC98" s="134"/>
      <c r="HJD98" s="134"/>
      <c r="HJE98" s="134"/>
      <c r="HJF98" s="134"/>
      <c r="HJG98" s="134"/>
      <c r="HJH98" s="134"/>
      <c r="HJI98" s="134"/>
      <c r="HJJ98" s="134"/>
      <c r="HJK98" s="134"/>
      <c r="HJL98" s="134"/>
      <c r="HJM98" s="134"/>
      <c r="HJN98" s="134"/>
      <c r="HJO98" s="134"/>
      <c r="HJP98" s="134"/>
      <c r="HJQ98" s="134"/>
      <c r="HJR98" s="134"/>
      <c r="HJS98" s="134"/>
      <c r="HJT98" s="134"/>
      <c r="HJU98" s="134"/>
      <c r="HJV98" s="134"/>
      <c r="HJW98" s="134"/>
      <c r="HJX98" s="134"/>
      <c r="HJY98" s="134"/>
      <c r="HJZ98" s="134"/>
      <c r="HKA98" s="134"/>
      <c r="HKB98" s="134"/>
      <c r="HKC98" s="134"/>
      <c r="HKD98" s="134"/>
      <c r="HKE98" s="134"/>
      <c r="HKF98" s="134"/>
      <c r="HKG98" s="134"/>
      <c r="HKH98" s="134"/>
      <c r="HKI98" s="134"/>
      <c r="HKJ98" s="134"/>
      <c r="HKK98" s="134"/>
      <c r="HKL98" s="134"/>
      <c r="HKM98" s="134"/>
      <c r="HKN98" s="134"/>
      <c r="HKO98" s="134"/>
      <c r="HKP98" s="134"/>
      <c r="HKQ98" s="134"/>
      <c r="HKR98" s="134"/>
      <c r="HKS98" s="134"/>
      <c r="HKT98" s="134"/>
      <c r="HKU98" s="134"/>
      <c r="HKV98" s="134"/>
      <c r="HKW98" s="134"/>
      <c r="HKX98" s="134"/>
      <c r="HKY98" s="134"/>
      <c r="HKZ98" s="134"/>
      <c r="HLA98" s="134"/>
      <c r="HLB98" s="134"/>
      <c r="HLC98" s="134"/>
      <c r="HLD98" s="134"/>
      <c r="HLE98" s="134"/>
      <c r="HLF98" s="134"/>
      <c r="HLG98" s="134"/>
      <c r="HLH98" s="134"/>
      <c r="HLI98" s="134"/>
      <c r="HLJ98" s="134"/>
      <c r="HLK98" s="134"/>
      <c r="HLL98" s="134"/>
      <c r="HLM98" s="134"/>
      <c r="HLN98" s="134"/>
      <c r="HLO98" s="134"/>
      <c r="HLP98" s="134"/>
      <c r="HLQ98" s="134"/>
      <c r="HLR98" s="134"/>
      <c r="HLS98" s="134"/>
      <c r="HLT98" s="134"/>
      <c r="HLU98" s="134"/>
      <c r="HLV98" s="134"/>
      <c r="HLW98" s="134"/>
      <c r="HLX98" s="134"/>
      <c r="HLY98" s="134"/>
      <c r="HLZ98" s="134"/>
      <c r="HMA98" s="134"/>
      <c r="HMB98" s="134"/>
      <c r="HMC98" s="134"/>
      <c r="HMD98" s="134"/>
      <c r="HME98" s="134"/>
      <c r="HMF98" s="134"/>
      <c r="HMG98" s="134"/>
      <c r="HMH98" s="134"/>
      <c r="HMI98" s="134"/>
      <c r="HMJ98" s="134"/>
      <c r="HMK98" s="134"/>
      <c r="HML98" s="134"/>
      <c r="HMM98" s="134"/>
      <c r="HMN98" s="134"/>
      <c r="HMO98" s="134"/>
      <c r="HMP98" s="134"/>
      <c r="HMQ98" s="134"/>
      <c r="HMR98" s="134"/>
      <c r="HMS98" s="134"/>
      <c r="HMT98" s="134"/>
      <c r="HMU98" s="134"/>
      <c r="HMV98" s="134"/>
      <c r="HMW98" s="134"/>
      <c r="HMX98" s="134"/>
      <c r="HMY98" s="134"/>
      <c r="HMZ98" s="134"/>
      <c r="HNA98" s="134"/>
      <c r="HNB98" s="134"/>
      <c r="HNC98" s="134"/>
      <c r="HND98" s="134"/>
      <c r="HNE98" s="134"/>
      <c r="HNF98" s="134"/>
      <c r="HNG98" s="134"/>
      <c r="HNH98" s="134"/>
      <c r="HNI98" s="134"/>
      <c r="HNJ98" s="134"/>
      <c r="HNK98" s="134"/>
      <c r="HNL98" s="134"/>
      <c r="HNM98" s="134"/>
      <c r="HNN98" s="134"/>
      <c r="HNO98" s="134"/>
      <c r="HNP98" s="134"/>
      <c r="HNQ98" s="134"/>
      <c r="HNR98" s="134"/>
      <c r="HNS98" s="134"/>
      <c r="HNT98" s="134"/>
      <c r="HNU98" s="134"/>
      <c r="HNV98" s="134"/>
      <c r="HNW98" s="134"/>
      <c r="HNX98" s="134"/>
      <c r="HNY98" s="134"/>
      <c r="HNZ98" s="134"/>
      <c r="HOA98" s="134"/>
      <c r="HOB98" s="134"/>
      <c r="HOC98" s="134"/>
      <c r="HOD98" s="134"/>
      <c r="HOE98" s="134"/>
      <c r="HOF98" s="134"/>
      <c r="HOG98" s="134"/>
      <c r="HOH98" s="134"/>
      <c r="HOI98" s="134"/>
      <c r="HOJ98" s="134"/>
      <c r="HOK98" s="134"/>
      <c r="HOL98" s="134"/>
      <c r="HOM98" s="134"/>
      <c r="HON98" s="134"/>
      <c r="HOO98" s="134"/>
      <c r="HOP98" s="134"/>
      <c r="HOQ98" s="134"/>
      <c r="HOR98" s="134"/>
      <c r="HOS98" s="134"/>
      <c r="HOT98" s="134"/>
      <c r="HOU98" s="134"/>
      <c r="HOV98" s="134"/>
      <c r="HOW98" s="134"/>
      <c r="HOX98" s="134"/>
      <c r="HOY98" s="134"/>
      <c r="HOZ98" s="134"/>
      <c r="HPA98" s="134"/>
      <c r="HPB98" s="134"/>
      <c r="HPC98" s="134"/>
      <c r="HPD98" s="134"/>
      <c r="HPE98" s="134"/>
      <c r="HPF98" s="134"/>
      <c r="HPG98" s="134"/>
      <c r="HPH98" s="134"/>
      <c r="HPI98" s="134"/>
      <c r="HPJ98" s="134"/>
      <c r="HPK98" s="134"/>
      <c r="HPL98" s="134"/>
      <c r="HPM98" s="134"/>
      <c r="HPN98" s="134"/>
      <c r="HPO98" s="134"/>
      <c r="HPP98" s="134"/>
      <c r="HPQ98" s="134"/>
      <c r="HPR98" s="134"/>
      <c r="HPS98" s="134"/>
      <c r="HPT98" s="134"/>
      <c r="HPU98" s="134"/>
      <c r="HPV98" s="134"/>
      <c r="HPW98" s="134"/>
      <c r="HPX98" s="134"/>
      <c r="HPY98" s="134"/>
      <c r="HPZ98" s="134"/>
      <c r="HQA98" s="134"/>
      <c r="HQB98" s="134"/>
      <c r="HQC98" s="134"/>
      <c r="HQD98" s="134"/>
      <c r="HQE98" s="134"/>
      <c r="HQF98" s="134"/>
      <c r="HQG98" s="134"/>
      <c r="HQH98" s="134"/>
      <c r="HQI98" s="134"/>
      <c r="HQJ98" s="134"/>
      <c r="HQK98" s="134"/>
      <c r="HQL98" s="134"/>
      <c r="HQM98" s="134"/>
      <c r="HQN98" s="134"/>
      <c r="HQO98" s="134"/>
      <c r="HQP98" s="134"/>
      <c r="HQQ98" s="134"/>
      <c r="HQR98" s="134"/>
      <c r="HQS98" s="134"/>
      <c r="HQT98" s="134"/>
      <c r="HQU98" s="134"/>
      <c r="HQV98" s="134"/>
      <c r="HQW98" s="134"/>
      <c r="HQX98" s="134"/>
      <c r="HQY98" s="134"/>
      <c r="HQZ98" s="134"/>
      <c r="HRA98" s="134"/>
      <c r="HRB98" s="134"/>
      <c r="HRC98" s="134"/>
      <c r="HRD98" s="134"/>
      <c r="HRE98" s="134"/>
      <c r="HRF98" s="134"/>
      <c r="HRG98" s="134"/>
      <c r="HRH98" s="134"/>
      <c r="HRI98" s="134"/>
      <c r="HRJ98" s="134"/>
      <c r="HRK98" s="134"/>
      <c r="HRL98" s="134"/>
      <c r="HRM98" s="134"/>
      <c r="HRN98" s="134"/>
      <c r="HRO98" s="134"/>
      <c r="HRP98" s="134"/>
      <c r="HRQ98" s="134"/>
      <c r="HRR98" s="134"/>
      <c r="HRS98" s="134"/>
      <c r="HRT98" s="134"/>
      <c r="HRU98" s="134"/>
      <c r="HRV98" s="134"/>
      <c r="HRW98" s="134"/>
      <c r="HRX98" s="134"/>
      <c r="HRY98" s="134"/>
      <c r="HRZ98" s="134"/>
      <c r="HSA98" s="134"/>
      <c r="HSB98" s="134"/>
      <c r="HSC98" s="134"/>
      <c r="HSD98" s="134"/>
      <c r="HSE98" s="134"/>
      <c r="HSF98" s="134"/>
      <c r="HSG98" s="134"/>
      <c r="HSH98" s="134"/>
      <c r="HSI98" s="134"/>
      <c r="HSJ98" s="134"/>
      <c r="HSK98" s="134"/>
      <c r="HSL98" s="134"/>
      <c r="HSM98" s="134"/>
      <c r="HSN98" s="134"/>
      <c r="HSO98" s="134"/>
      <c r="HSP98" s="134"/>
      <c r="HSQ98" s="134"/>
      <c r="HSR98" s="134"/>
      <c r="HSS98" s="134"/>
      <c r="HST98" s="134"/>
      <c r="HSU98" s="134"/>
      <c r="HSV98" s="134"/>
      <c r="HSW98" s="134"/>
      <c r="HSX98" s="134"/>
      <c r="HSY98" s="134"/>
      <c r="HSZ98" s="134"/>
      <c r="HTA98" s="134"/>
      <c r="HTB98" s="134"/>
      <c r="HTC98" s="134"/>
      <c r="HTD98" s="134"/>
      <c r="HTE98" s="134"/>
      <c r="HTF98" s="134"/>
      <c r="HTG98" s="134"/>
      <c r="HTH98" s="134"/>
      <c r="HTI98" s="134"/>
      <c r="HTJ98" s="134"/>
      <c r="HTK98" s="134"/>
      <c r="HTL98" s="134"/>
      <c r="HTM98" s="134"/>
      <c r="HTN98" s="134"/>
      <c r="HTO98" s="134"/>
      <c r="HTP98" s="134"/>
      <c r="HTQ98" s="134"/>
      <c r="HTR98" s="134"/>
      <c r="HTS98" s="134"/>
      <c r="HTT98" s="134"/>
      <c r="HTU98" s="134"/>
      <c r="HTV98" s="134"/>
      <c r="HTW98" s="134"/>
      <c r="HTX98" s="134"/>
      <c r="HTY98" s="134"/>
      <c r="HTZ98" s="134"/>
      <c r="HUA98" s="134"/>
      <c r="HUB98" s="134"/>
      <c r="HUC98" s="134"/>
      <c r="HUD98" s="134"/>
      <c r="HUE98" s="134"/>
      <c r="HUF98" s="134"/>
      <c r="HUG98" s="134"/>
      <c r="HUH98" s="134"/>
      <c r="HUI98" s="134"/>
      <c r="HUJ98" s="134"/>
      <c r="HUK98" s="134"/>
      <c r="HUL98" s="134"/>
      <c r="HUM98" s="134"/>
      <c r="HUN98" s="134"/>
      <c r="HUO98" s="134"/>
      <c r="HUP98" s="134"/>
      <c r="HUQ98" s="134"/>
      <c r="HUR98" s="134"/>
      <c r="HUS98" s="134"/>
      <c r="HUT98" s="134"/>
      <c r="HUU98" s="134"/>
      <c r="HUV98" s="134"/>
      <c r="HUW98" s="134"/>
      <c r="HUX98" s="134"/>
      <c r="HUY98" s="134"/>
      <c r="HUZ98" s="134"/>
      <c r="HVA98" s="134"/>
      <c r="HVB98" s="134"/>
      <c r="HVC98" s="134"/>
      <c r="HVD98" s="134"/>
      <c r="HVE98" s="134"/>
      <c r="HVF98" s="134"/>
      <c r="HVG98" s="134"/>
      <c r="HVH98" s="134"/>
      <c r="HVI98" s="134"/>
      <c r="HVJ98" s="134"/>
      <c r="HVK98" s="134"/>
      <c r="HVL98" s="134"/>
      <c r="HVM98" s="134"/>
      <c r="HVN98" s="134"/>
      <c r="HVO98" s="134"/>
      <c r="HVP98" s="134"/>
      <c r="HVQ98" s="134"/>
      <c r="HVR98" s="134"/>
      <c r="HVS98" s="134"/>
      <c r="HVT98" s="134"/>
      <c r="HVU98" s="134"/>
      <c r="HVV98" s="134"/>
      <c r="HVW98" s="134"/>
      <c r="HVX98" s="134"/>
      <c r="HVY98" s="134"/>
      <c r="HVZ98" s="134"/>
      <c r="HWA98" s="134"/>
      <c r="HWB98" s="134"/>
      <c r="HWC98" s="134"/>
      <c r="HWD98" s="134"/>
      <c r="HWE98" s="134"/>
      <c r="HWF98" s="134"/>
      <c r="HWG98" s="134"/>
      <c r="HWH98" s="134"/>
      <c r="HWI98" s="134"/>
      <c r="HWJ98" s="134"/>
      <c r="HWK98" s="134"/>
      <c r="HWL98" s="134"/>
      <c r="HWM98" s="134"/>
      <c r="HWN98" s="134"/>
      <c r="HWO98" s="134"/>
      <c r="HWP98" s="134"/>
      <c r="HWQ98" s="134"/>
      <c r="HWR98" s="134"/>
      <c r="HWS98" s="134"/>
      <c r="HWT98" s="134"/>
      <c r="HWU98" s="134"/>
      <c r="HWV98" s="134"/>
      <c r="HWW98" s="134"/>
      <c r="HWX98" s="134"/>
      <c r="HWY98" s="134"/>
      <c r="HWZ98" s="134"/>
      <c r="HXA98" s="134"/>
      <c r="HXB98" s="134"/>
      <c r="HXC98" s="134"/>
      <c r="HXD98" s="134"/>
      <c r="HXE98" s="134"/>
      <c r="HXF98" s="134"/>
      <c r="HXG98" s="134"/>
      <c r="HXH98" s="134"/>
      <c r="HXI98" s="134"/>
      <c r="HXJ98" s="134"/>
      <c r="HXK98" s="134"/>
      <c r="HXL98" s="134"/>
      <c r="HXM98" s="134"/>
      <c r="HXN98" s="134"/>
      <c r="HXO98" s="134"/>
      <c r="HXP98" s="134"/>
      <c r="HXQ98" s="134"/>
      <c r="HXR98" s="134"/>
      <c r="HXS98" s="134"/>
      <c r="HXT98" s="134"/>
      <c r="HXU98" s="134"/>
      <c r="HXV98" s="134"/>
      <c r="HXW98" s="134"/>
      <c r="HXX98" s="134"/>
      <c r="HXY98" s="134"/>
      <c r="HXZ98" s="134"/>
      <c r="HYA98" s="134"/>
      <c r="HYB98" s="134"/>
      <c r="HYC98" s="134"/>
      <c r="HYD98" s="134"/>
      <c r="HYE98" s="134"/>
      <c r="HYF98" s="134"/>
      <c r="HYG98" s="134"/>
      <c r="HYH98" s="134"/>
      <c r="HYI98" s="134"/>
      <c r="HYJ98" s="134"/>
      <c r="HYK98" s="134"/>
      <c r="HYL98" s="134"/>
      <c r="HYM98" s="134"/>
      <c r="HYN98" s="134"/>
      <c r="HYO98" s="134"/>
      <c r="HYP98" s="134"/>
      <c r="HYQ98" s="134"/>
      <c r="HYR98" s="134"/>
      <c r="HYS98" s="134"/>
      <c r="HYT98" s="134"/>
      <c r="HYU98" s="134"/>
      <c r="HYV98" s="134"/>
      <c r="HYW98" s="134"/>
      <c r="HYX98" s="134"/>
      <c r="HYY98" s="134"/>
      <c r="HYZ98" s="134"/>
      <c r="HZA98" s="134"/>
      <c r="HZB98" s="134"/>
      <c r="HZC98" s="134"/>
      <c r="HZD98" s="134"/>
      <c r="HZE98" s="134"/>
      <c r="HZF98" s="134"/>
      <c r="HZG98" s="134"/>
      <c r="HZH98" s="134"/>
      <c r="HZI98" s="134"/>
      <c r="HZJ98" s="134"/>
      <c r="HZK98" s="134"/>
      <c r="HZL98" s="134"/>
      <c r="HZM98" s="134"/>
      <c r="HZN98" s="134"/>
      <c r="HZO98" s="134"/>
      <c r="HZP98" s="134"/>
      <c r="HZQ98" s="134"/>
      <c r="HZR98" s="134"/>
      <c r="HZS98" s="134"/>
      <c r="HZT98" s="134"/>
      <c r="HZU98" s="134"/>
      <c r="HZV98" s="134"/>
      <c r="HZW98" s="134"/>
      <c r="HZX98" s="134"/>
      <c r="HZY98" s="134"/>
      <c r="HZZ98" s="134"/>
      <c r="IAA98" s="134"/>
      <c r="IAB98" s="134"/>
      <c r="IAC98" s="134"/>
      <c r="IAD98" s="134"/>
      <c r="IAE98" s="134"/>
      <c r="IAF98" s="134"/>
      <c r="IAG98" s="134"/>
      <c r="IAH98" s="134"/>
      <c r="IAI98" s="134"/>
      <c r="IAJ98" s="134"/>
      <c r="IAK98" s="134"/>
      <c r="IAL98" s="134"/>
      <c r="IAM98" s="134"/>
      <c r="IAN98" s="134"/>
      <c r="IAO98" s="134"/>
      <c r="IAP98" s="134"/>
      <c r="IAQ98" s="134"/>
      <c r="IAR98" s="134"/>
      <c r="IAS98" s="134"/>
      <c r="IAT98" s="134"/>
      <c r="IAU98" s="134"/>
      <c r="IAV98" s="134"/>
      <c r="IAW98" s="134"/>
      <c r="IAX98" s="134"/>
      <c r="IAY98" s="134"/>
      <c r="IAZ98" s="134"/>
      <c r="IBA98" s="134"/>
      <c r="IBB98" s="134"/>
      <c r="IBC98" s="134"/>
      <c r="IBD98" s="134"/>
      <c r="IBE98" s="134"/>
      <c r="IBF98" s="134"/>
      <c r="IBG98" s="134"/>
      <c r="IBH98" s="134"/>
      <c r="IBI98" s="134"/>
      <c r="IBJ98" s="134"/>
      <c r="IBK98" s="134"/>
      <c r="IBL98" s="134"/>
      <c r="IBM98" s="134"/>
      <c r="IBN98" s="134"/>
      <c r="IBO98" s="134"/>
      <c r="IBP98" s="134"/>
      <c r="IBQ98" s="134"/>
      <c r="IBR98" s="134"/>
      <c r="IBS98" s="134"/>
      <c r="IBT98" s="134"/>
      <c r="IBU98" s="134"/>
      <c r="IBV98" s="134"/>
      <c r="IBW98" s="134"/>
      <c r="IBX98" s="134"/>
      <c r="IBY98" s="134"/>
      <c r="IBZ98" s="134"/>
      <c r="ICA98" s="134"/>
      <c r="ICB98" s="134"/>
      <c r="ICC98" s="134"/>
      <c r="ICD98" s="134"/>
      <c r="ICE98" s="134"/>
      <c r="ICF98" s="134"/>
      <c r="ICG98" s="134"/>
      <c r="ICH98" s="134"/>
      <c r="ICI98" s="134"/>
      <c r="ICJ98" s="134"/>
      <c r="ICK98" s="134"/>
      <c r="ICL98" s="134"/>
      <c r="ICM98" s="134"/>
      <c r="ICN98" s="134"/>
      <c r="ICO98" s="134"/>
      <c r="ICP98" s="134"/>
      <c r="ICQ98" s="134"/>
      <c r="ICR98" s="134"/>
      <c r="ICS98" s="134"/>
      <c r="ICT98" s="134"/>
      <c r="ICU98" s="134"/>
      <c r="ICV98" s="134"/>
      <c r="ICW98" s="134"/>
      <c r="ICX98" s="134"/>
      <c r="ICY98" s="134"/>
      <c r="ICZ98" s="134"/>
      <c r="IDA98" s="134"/>
      <c r="IDB98" s="134"/>
      <c r="IDC98" s="134"/>
      <c r="IDD98" s="134"/>
      <c r="IDE98" s="134"/>
      <c r="IDF98" s="134"/>
      <c r="IDG98" s="134"/>
      <c r="IDH98" s="134"/>
      <c r="IDI98" s="134"/>
      <c r="IDJ98" s="134"/>
      <c r="IDK98" s="134"/>
      <c r="IDL98" s="134"/>
      <c r="IDM98" s="134"/>
      <c r="IDN98" s="134"/>
      <c r="IDO98" s="134"/>
      <c r="IDP98" s="134"/>
      <c r="IDQ98" s="134"/>
      <c r="IDR98" s="134"/>
      <c r="IDS98" s="134"/>
      <c r="IDT98" s="134"/>
      <c r="IDU98" s="134"/>
      <c r="IDV98" s="134"/>
      <c r="IDW98" s="134"/>
      <c r="IDX98" s="134"/>
      <c r="IDY98" s="134"/>
      <c r="IDZ98" s="134"/>
      <c r="IEA98" s="134"/>
      <c r="IEB98" s="134"/>
      <c r="IEC98" s="134"/>
      <c r="IED98" s="134"/>
      <c r="IEE98" s="134"/>
      <c r="IEF98" s="134"/>
      <c r="IEG98" s="134"/>
      <c r="IEH98" s="134"/>
      <c r="IEI98" s="134"/>
      <c r="IEJ98" s="134"/>
      <c r="IEK98" s="134"/>
      <c r="IEL98" s="134"/>
      <c r="IEM98" s="134"/>
      <c r="IEN98" s="134"/>
      <c r="IEO98" s="134"/>
      <c r="IEP98" s="134"/>
      <c r="IEQ98" s="134"/>
      <c r="IER98" s="134"/>
      <c r="IES98" s="134"/>
      <c r="IET98" s="134"/>
      <c r="IEU98" s="134"/>
      <c r="IEV98" s="134"/>
      <c r="IEW98" s="134"/>
      <c r="IEX98" s="134"/>
      <c r="IEY98" s="134"/>
      <c r="IEZ98" s="134"/>
      <c r="IFA98" s="134"/>
      <c r="IFB98" s="134"/>
      <c r="IFC98" s="134"/>
      <c r="IFD98" s="134"/>
      <c r="IFE98" s="134"/>
      <c r="IFF98" s="134"/>
      <c r="IFG98" s="134"/>
      <c r="IFH98" s="134"/>
      <c r="IFI98" s="134"/>
      <c r="IFJ98" s="134"/>
      <c r="IFK98" s="134"/>
      <c r="IFL98" s="134"/>
      <c r="IFM98" s="134"/>
      <c r="IFN98" s="134"/>
      <c r="IFO98" s="134"/>
      <c r="IFP98" s="134"/>
      <c r="IFQ98" s="134"/>
      <c r="IFR98" s="134"/>
      <c r="IFS98" s="134"/>
      <c r="IFT98" s="134"/>
      <c r="IFU98" s="134"/>
      <c r="IFV98" s="134"/>
      <c r="IFW98" s="134"/>
      <c r="IFX98" s="134"/>
      <c r="IFY98" s="134"/>
      <c r="IFZ98" s="134"/>
      <c r="IGA98" s="134"/>
      <c r="IGB98" s="134"/>
      <c r="IGC98" s="134"/>
      <c r="IGD98" s="134"/>
      <c r="IGE98" s="134"/>
      <c r="IGF98" s="134"/>
      <c r="IGG98" s="134"/>
      <c r="IGH98" s="134"/>
      <c r="IGI98" s="134"/>
      <c r="IGJ98" s="134"/>
      <c r="IGK98" s="134"/>
      <c r="IGL98" s="134"/>
      <c r="IGM98" s="134"/>
      <c r="IGN98" s="134"/>
      <c r="IGO98" s="134"/>
      <c r="IGP98" s="134"/>
      <c r="IGQ98" s="134"/>
      <c r="IGR98" s="134"/>
      <c r="IGS98" s="134"/>
      <c r="IGT98" s="134"/>
      <c r="IGU98" s="134"/>
      <c r="IGV98" s="134"/>
      <c r="IGW98" s="134"/>
      <c r="IGX98" s="134"/>
      <c r="IGY98" s="134"/>
      <c r="IGZ98" s="134"/>
      <c r="IHA98" s="134"/>
      <c r="IHB98" s="134"/>
      <c r="IHC98" s="134"/>
      <c r="IHD98" s="134"/>
      <c r="IHE98" s="134"/>
      <c r="IHF98" s="134"/>
      <c r="IHG98" s="134"/>
      <c r="IHH98" s="134"/>
      <c r="IHI98" s="134"/>
      <c r="IHJ98" s="134"/>
      <c r="IHK98" s="134"/>
      <c r="IHL98" s="134"/>
      <c r="IHM98" s="134"/>
      <c r="IHN98" s="134"/>
      <c r="IHO98" s="134"/>
      <c r="IHP98" s="134"/>
      <c r="IHQ98" s="134"/>
      <c r="IHR98" s="134"/>
      <c r="IHS98" s="134"/>
      <c r="IHT98" s="134"/>
      <c r="IHU98" s="134"/>
      <c r="IHV98" s="134"/>
      <c r="IHW98" s="134"/>
      <c r="IHX98" s="134"/>
      <c r="IHY98" s="134"/>
      <c r="IHZ98" s="134"/>
      <c r="IIA98" s="134"/>
      <c r="IIB98" s="134"/>
      <c r="IIC98" s="134"/>
      <c r="IID98" s="134"/>
      <c r="IIE98" s="134"/>
      <c r="IIF98" s="134"/>
      <c r="IIG98" s="134"/>
      <c r="IIH98" s="134"/>
      <c r="III98" s="134"/>
      <c r="IIJ98" s="134"/>
      <c r="IIK98" s="134"/>
      <c r="IIL98" s="134"/>
      <c r="IIM98" s="134"/>
      <c r="IIN98" s="134"/>
      <c r="IIO98" s="134"/>
      <c r="IIP98" s="134"/>
      <c r="IIQ98" s="134"/>
      <c r="IIR98" s="134"/>
      <c r="IIS98" s="134"/>
      <c r="IIT98" s="134"/>
      <c r="IIU98" s="134"/>
      <c r="IIV98" s="134"/>
      <c r="IIW98" s="134"/>
      <c r="IIX98" s="134"/>
      <c r="IIY98" s="134"/>
      <c r="IIZ98" s="134"/>
      <c r="IJA98" s="134"/>
      <c r="IJB98" s="134"/>
      <c r="IJC98" s="134"/>
      <c r="IJD98" s="134"/>
      <c r="IJE98" s="134"/>
      <c r="IJF98" s="134"/>
      <c r="IJG98" s="134"/>
      <c r="IJH98" s="134"/>
      <c r="IJI98" s="134"/>
      <c r="IJJ98" s="134"/>
      <c r="IJK98" s="134"/>
      <c r="IJL98" s="134"/>
      <c r="IJM98" s="134"/>
      <c r="IJN98" s="134"/>
      <c r="IJO98" s="134"/>
      <c r="IJP98" s="134"/>
      <c r="IJQ98" s="134"/>
      <c r="IJR98" s="134"/>
      <c r="IJS98" s="134"/>
      <c r="IJT98" s="134"/>
      <c r="IJU98" s="134"/>
      <c r="IJV98" s="134"/>
      <c r="IJW98" s="134"/>
      <c r="IJX98" s="134"/>
      <c r="IJY98" s="134"/>
      <c r="IJZ98" s="134"/>
      <c r="IKA98" s="134"/>
      <c r="IKB98" s="134"/>
      <c r="IKC98" s="134"/>
      <c r="IKD98" s="134"/>
      <c r="IKE98" s="134"/>
      <c r="IKF98" s="134"/>
      <c r="IKG98" s="134"/>
      <c r="IKH98" s="134"/>
      <c r="IKI98" s="134"/>
      <c r="IKJ98" s="134"/>
      <c r="IKK98" s="134"/>
      <c r="IKL98" s="134"/>
      <c r="IKM98" s="134"/>
      <c r="IKN98" s="134"/>
      <c r="IKO98" s="134"/>
      <c r="IKP98" s="134"/>
      <c r="IKQ98" s="134"/>
      <c r="IKR98" s="134"/>
      <c r="IKS98" s="134"/>
      <c r="IKT98" s="134"/>
      <c r="IKU98" s="134"/>
      <c r="IKV98" s="134"/>
      <c r="IKW98" s="134"/>
      <c r="IKX98" s="134"/>
      <c r="IKY98" s="134"/>
      <c r="IKZ98" s="134"/>
      <c r="ILA98" s="134"/>
      <c r="ILB98" s="134"/>
      <c r="ILC98" s="134"/>
      <c r="ILD98" s="134"/>
      <c r="ILE98" s="134"/>
      <c r="ILF98" s="134"/>
      <c r="ILG98" s="134"/>
      <c r="ILH98" s="134"/>
      <c r="ILI98" s="134"/>
      <c r="ILJ98" s="134"/>
      <c r="ILK98" s="134"/>
      <c r="ILL98" s="134"/>
      <c r="ILM98" s="134"/>
      <c r="ILN98" s="134"/>
      <c r="ILO98" s="134"/>
      <c r="ILP98" s="134"/>
      <c r="ILQ98" s="134"/>
      <c r="ILR98" s="134"/>
      <c r="ILS98" s="134"/>
      <c r="ILT98" s="134"/>
      <c r="ILU98" s="134"/>
      <c r="ILV98" s="134"/>
      <c r="ILW98" s="134"/>
      <c r="ILX98" s="134"/>
      <c r="ILY98" s="134"/>
      <c r="ILZ98" s="134"/>
      <c r="IMA98" s="134"/>
      <c r="IMB98" s="134"/>
      <c r="IMC98" s="134"/>
      <c r="IMD98" s="134"/>
      <c r="IME98" s="134"/>
      <c r="IMF98" s="134"/>
      <c r="IMG98" s="134"/>
      <c r="IMH98" s="134"/>
      <c r="IMI98" s="134"/>
      <c r="IMJ98" s="134"/>
      <c r="IMK98" s="134"/>
      <c r="IML98" s="134"/>
      <c r="IMM98" s="134"/>
      <c r="IMN98" s="134"/>
      <c r="IMO98" s="134"/>
      <c r="IMP98" s="134"/>
      <c r="IMQ98" s="134"/>
      <c r="IMR98" s="134"/>
      <c r="IMS98" s="134"/>
      <c r="IMT98" s="134"/>
      <c r="IMU98" s="134"/>
      <c r="IMV98" s="134"/>
      <c r="IMW98" s="134"/>
      <c r="IMX98" s="134"/>
      <c r="IMY98" s="134"/>
      <c r="IMZ98" s="134"/>
      <c r="INA98" s="134"/>
      <c r="INB98" s="134"/>
      <c r="INC98" s="134"/>
      <c r="IND98" s="134"/>
      <c r="INE98" s="134"/>
      <c r="INF98" s="134"/>
      <c r="ING98" s="134"/>
      <c r="INH98" s="134"/>
      <c r="INI98" s="134"/>
      <c r="INJ98" s="134"/>
      <c r="INK98" s="134"/>
      <c r="INL98" s="134"/>
      <c r="INM98" s="134"/>
      <c r="INN98" s="134"/>
      <c r="INO98" s="134"/>
      <c r="INP98" s="134"/>
      <c r="INQ98" s="134"/>
      <c r="INR98" s="134"/>
      <c r="INS98" s="134"/>
      <c r="INT98" s="134"/>
      <c r="INU98" s="134"/>
      <c r="INV98" s="134"/>
      <c r="INW98" s="134"/>
      <c r="INX98" s="134"/>
      <c r="INY98" s="134"/>
      <c r="INZ98" s="134"/>
      <c r="IOA98" s="134"/>
      <c r="IOB98" s="134"/>
      <c r="IOC98" s="134"/>
      <c r="IOD98" s="134"/>
      <c r="IOE98" s="134"/>
      <c r="IOF98" s="134"/>
      <c r="IOG98" s="134"/>
      <c r="IOH98" s="134"/>
      <c r="IOI98" s="134"/>
      <c r="IOJ98" s="134"/>
      <c r="IOK98" s="134"/>
      <c r="IOL98" s="134"/>
      <c r="IOM98" s="134"/>
      <c r="ION98" s="134"/>
      <c r="IOO98" s="134"/>
      <c r="IOP98" s="134"/>
      <c r="IOQ98" s="134"/>
      <c r="IOR98" s="134"/>
      <c r="IOS98" s="134"/>
      <c r="IOT98" s="134"/>
      <c r="IOU98" s="134"/>
      <c r="IOV98" s="134"/>
      <c r="IOW98" s="134"/>
      <c r="IOX98" s="134"/>
      <c r="IOY98" s="134"/>
      <c r="IOZ98" s="134"/>
      <c r="IPA98" s="134"/>
      <c r="IPB98" s="134"/>
      <c r="IPC98" s="134"/>
      <c r="IPD98" s="134"/>
      <c r="IPE98" s="134"/>
      <c r="IPF98" s="134"/>
      <c r="IPG98" s="134"/>
      <c r="IPH98" s="134"/>
      <c r="IPI98" s="134"/>
      <c r="IPJ98" s="134"/>
      <c r="IPK98" s="134"/>
      <c r="IPL98" s="134"/>
      <c r="IPM98" s="134"/>
      <c r="IPN98" s="134"/>
      <c r="IPO98" s="134"/>
      <c r="IPP98" s="134"/>
      <c r="IPQ98" s="134"/>
      <c r="IPR98" s="134"/>
      <c r="IPS98" s="134"/>
      <c r="IPT98" s="134"/>
      <c r="IPU98" s="134"/>
      <c r="IPV98" s="134"/>
      <c r="IPW98" s="134"/>
      <c r="IPX98" s="134"/>
      <c r="IPY98" s="134"/>
      <c r="IPZ98" s="134"/>
      <c r="IQA98" s="134"/>
      <c r="IQB98" s="134"/>
      <c r="IQC98" s="134"/>
      <c r="IQD98" s="134"/>
      <c r="IQE98" s="134"/>
      <c r="IQF98" s="134"/>
      <c r="IQG98" s="134"/>
      <c r="IQH98" s="134"/>
      <c r="IQI98" s="134"/>
      <c r="IQJ98" s="134"/>
      <c r="IQK98" s="134"/>
      <c r="IQL98" s="134"/>
      <c r="IQM98" s="134"/>
      <c r="IQN98" s="134"/>
      <c r="IQO98" s="134"/>
      <c r="IQP98" s="134"/>
      <c r="IQQ98" s="134"/>
      <c r="IQR98" s="134"/>
      <c r="IQS98" s="134"/>
      <c r="IQT98" s="134"/>
      <c r="IQU98" s="134"/>
      <c r="IQV98" s="134"/>
      <c r="IQW98" s="134"/>
      <c r="IQX98" s="134"/>
      <c r="IQY98" s="134"/>
      <c r="IQZ98" s="134"/>
      <c r="IRA98" s="134"/>
      <c r="IRB98" s="134"/>
      <c r="IRC98" s="134"/>
      <c r="IRD98" s="134"/>
      <c r="IRE98" s="134"/>
      <c r="IRF98" s="134"/>
      <c r="IRG98" s="134"/>
      <c r="IRH98" s="134"/>
      <c r="IRI98" s="134"/>
      <c r="IRJ98" s="134"/>
      <c r="IRK98" s="134"/>
      <c r="IRL98" s="134"/>
      <c r="IRM98" s="134"/>
      <c r="IRN98" s="134"/>
      <c r="IRO98" s="134"/>
      <c r="IRP98" s="134"/>
      <c r="IRQ98" s="134"/>
      <c r="IRR98" s="134"/>
      <c r="IRS98" s="134"/>
      <c r="IRT98" s="134"/>
      <c r="IRU98" s="134"/>
      <c r="IRV98" s="134"/>
      <c r="IRW98" s="134"/>
      <c r="IRX98" s="134"/>
      <c r="IRY98" s="134"/>
      <c r="IRZ98" s="134"/>
      <c r="ISA98" s="134"/>
      <c r="ISB98" s="134"/>
      <c r="ISC98" s="134"/>
      <c r="ISD98" s="134"/>
      <c r="ISE98" s="134"/>
      <c r="ISF98" s="134"/>
      <c r="ISG98" s="134"/>
      <c r="ISH98" s="134"/>
      <c r="ISI98" s="134"/>
      <c r="ISJ98" s="134"/>
      <c r="ISK98" s="134"/>
      <c r="ISL98" s="134"/>
      <c r="ISM98" s="134"/>
      <c r="ISN98" s="134"/>
      <c r="ISO98" s="134"/>
      <c r="ISP98" s="134"/>
      <c r="ISQ98" s="134"/>
      <c r="ISR98" s="134"/>
      <c r="ISS98" s="134"/>
      <c r="IST98" s="134"/>
      <c r="ISU98" s="134"/>
      <c r="ISV98" s="134"/>
      <c r="ISW98" s="134"/>
      <c r="ISX98" s="134"/>
      <c r="ISY98" s="134"/>
      <c r="ISZ98" s="134"/>
      <c r="ITA98" s="134"/>
      <c r="ITB98" s="134"/>
      <c r="ITC98" s="134"/>
      <c r="ITD98" s="134"/>
      <c r="ITE98" s="134"/>
      <c r="ITF98" s="134"/>
      <c r="ITG98" s="134"/>
      <c r="ITH98" s="134"/>
      <c r="ITI98" s="134"/>
      <c r="ITJ98" s="134"/>
      <c r="ITK98" s="134"/>
      <c r="ITL98" s="134"/>
      <c r="ITM98" s="134"/>
      <c r="ITN98" s="134"/>
      <c r="ITO98" s="134"/>
      <c r="ITP98" s="134"/>
      <c r="ITQ98" s="134"/>
      <c r="ITR98" s="134"/>
      <c r="ITS98" s="134"/>
      <c r="ITT98" s="134"/>
      <c r="ITU98" s="134"/>
      <c r="ITV98" s="134"/>
      <c r="ITW98" s="134"/>
      <c r="ITX98" s="134"/>
      <c r="ITY98" s="134"/>
      <c r="ITZ98" s="134"/>
      <c r="IUA98" s="134"/>
      <c r="IUB98" s="134"/>
      <c r="IUC98" s="134"/>
      <c r="IUD98" s="134"/>
      <c r="IUE98" s="134"/>
      <c r="IUF98" s="134"/>
      <c r="IUG98" s="134"/>
      <c r="IUH98" s="134"/>
      <c r="IUI98" s="134"/>
      <c r="IUJ98" s="134"/>
      <c r="IUK98" s="134"/>
      <c r="IUL98" s="134"/>
      <c r="IUM98" s="134"/>
      <c r="IUN98" s="134"/>
      <c r="IUO98" s="134"/>
      <c r="IUP98" s="134"/>
      <c r="IUQ98" s="134"/>
      <c r="IUR98" s="134"/>
      <c r="IUS98" s="134"/>
      <c r="IUT98" s="134"/>
      <c r="IUU98" s="134"/>
      <c r="IUV98" s="134"/>
      <c r="IUW98" s="134"/>
      <c r="IUX98" s="134"/>
      <c r="IUY98" s="134"/>
      <c r="IUZ98" s="134"/>
      <c r="IVA98" s="134"/>
      <c r="IVB98" s="134"/>
      <c r="IVC98" s="134"/>
      <c r="IVD98" s="134"/>
      <c r="IVE98" s="134"/>
      <c r="IVF98" s="134"/>
      <c r="IVG98" s="134"/>
      <c r="IVH98" s="134"/>
      <c r="IVI98" s="134"/>
      <c r="IVJ98" s="134"/>
      <c r="IVK98" s="134"/>
      <c r="IVL98" s="134"/>
      <c r="IVM98" s="134"/>
      <c r="IVN98" s="134"/>
      <c r="IVO98" s="134"/>
      <c r="IVP98" s="134"/>
      <c r="IVQ98" s="134"/>
      <c r="IVR98" s="134"/>
      <c r="IVS98" s="134"/>
      <c r="IVT98" s="134"/>
      <c r="IVU98" s="134"/>
      <c r="IVV98" s="134"/>
      <c r="IVW98" s="134"/>
      <c r="IVX98" s="134"/>
      <c r="IVY98" s="134"/>
      <c r="IVZ98" s="134"/>
      <c r="IWA98" s="134"/>
      <c r="IWB98" s="134"/>
      <c r="IWC98" s="134"/>
      <c r="IWD98" s="134"/>
      <c r="IWE98" s="134"/>
      <c r="IWF98" s="134"/>
      <c r="IWG98" s="134"/>
      <c r="IWH98" s="134"/>
      <c r="IWI98" s="134"/>
      <c r="IWJ98" s="134"/>
      <c r="IWK98" s="134"/>
      <c r="IWL98" s="134"/>
      <c r="IWM98" s="134"/>
      <c r="IWN98" s="134"/>
      <c r="IWO98" s="134"/>
      <c r="IWP98" s="134"/>
      <c r="IWQ98" s="134"/>
      <c r="IWR98" s="134"/>
      <c r="IWS98" s="134"/>
      <c r="IWT98" s="134"/>
      <c r="IWU98" s="134"/>
      <c r="IWV98" s="134"/>
      <c r="IWW98" s="134"/>
      <c r="IWX98" s="134"/>
      <c r="IWY98" s="134"/>
      <c r="IWZ98" s="134"/>
      <c r="IXA98" s="134"/>
      <c r="IXB98" s="134"/>
      <c r="IXC98" s="134"/>
      <c r="IXD98" s="134"/>
      <c r="IXE98" s="134"/>
      <c r="IXF98" s="134"/>
      <c r="IXG98" s="134"/>
      <c r="IXH98" s="134"/>
      <c r="IXI98" s="134"/>
      <c r="IXJ98" s="134"/>
      <c r="IXK98" s="134"/>
      <c r="IXL98" s="134"/>
      <c r="IXM98" s="134"/>
      <c r="IXN98" s="134"/>
      <c r="IXO98" s="134"/>
      <c r="IXP98" s="134"/>
      <c r="IXQ98" s="134"/>
      <c r="IXR98" s="134"/>
      <c r="IXS98" s="134"/>
      <c r="IXT98" s="134"/>
      <c r="IXU98" s="134"/>
      <c r="IXV98" s="134"/>
      <c r="IXW98" s="134"/>
      <c r="IXX98" s="134"/>
      <c r="IXY98" s="134"/>
      <c r="IXZ98" s="134"/>
      <c r="IYA98" s="134"/>
      <c r="IYB98" s="134"/>
      <c r="IYC98" s="134"/>
      <c r="IYD98" s="134"/>
      <c r="IYE98" s="134"/>
      <c r="IYF98" s="134"/>
      <c r="IYG98" s="134"/>
      <c r="IYH98" s="134"/>
      <c r="IYI98" s="134"/>
      <c r="IYJ98" s="134"/>
      <c r="IYK98" s="134"/>
      <c r="IYL98" s="134"/>
      <c r="IYM98" s="134"/>
      <c r="IYN98" s="134"/>
      <c r="IYO98" s="134"/>
      <c r="IYP98" s="134"/>
      <c r="IYQ98" s="134"/>
      <c r="IYR98" s="134"/>
      <c r="IYS98" s="134"/>
      <c r="IYT98" s="134"/>
      <c r="IYU98" s="134"/>
      <c r="IYV98" s="134"/>
      <c r="IYW98" s="134"/>
      <c r="IYX98" s="134"/>
      <c r="IYY98" s="134"/>
      <c r="IYZ98" s="134"/>
      <c r="IZA98" s="134"/>
      <c r="IZB98" s="134"/>
      <c r="IZC98" s="134"/>
      <c r="IZD98" s="134"/>
      <c r="IZE98" s="134"/>
      <c r="IZF98" s="134"/>
      <c r="IZG98" s="134"/>
      <c r="IZH98" s="134"/>
      <c r="IZI98" s="134"/>
      <c r="IZJ98" s="134"/>
      <c r="IZK98" s="134"/>
      <c r="IZL98" s="134"/>
      <c r="IZM98" s="134"/>
      <c r="IZN98" s="134"/>
      <c r="IZO98" s="134"/>
      <c r="IZP98" s="134"/>
      <c r="IZQ98" s="134"/>
      <c r="IZR98" s="134"/>
      <c r="IZS98" s="134"/>
      <c r="IZT98" s="134"/>
      <c r="IZU98" s="134"/>
      <c r="IZV98" s="134"/>
      <c r="IZW98" s="134"/>
      <c r="IZX98" s="134"/>
      <c r="IZY98" s="134"/>
      <c r="IZZ98" s="134"/>
      <c r="JAA98" s="134"/>
      <c r="JAB98" s="134"/>
      <c r="JAC98" s="134"/>
      <c r="JAD98" s="134"/>
      <c r="JAE98" s="134"/>
      <c r="JAF98" s="134"/>
      <c r="JAG98" s="134"/>
      <c r="JAH98" s="134"/>
      <c r="JAI98" s="134"/>
      <c r="JAJ98" s="134"/>
      <c r="JAK98" s="134"/>
      <c r="JAL98" s="134"/>
      <c r="JAM98" s="134"/>
      <c r="JAN98" s="134"/>
      <c r="JAO98" s="134"/>
      <c r="JAP98" s="134"/>
      <c r="JAQ98" s="134"/>
      <c r="JAR98" s="134"/>
      <c r="JAS98" s="134"/>
      <c r="JAT98" s="134"/>
      <c r="JAU98" s="134"/>
      <c r="JAV98" s="134"/>
      <c r="JAW98" s="134"/>
      <c r="JAX98" s="134"/>
      <c r="JAY98" s="134"/>
      <c r="JAZ98" s="134"/>
      <c r="JBA98" s="134"/>
      <c r="JBB98" s="134"/>
      <c r="JBC98" s="134"/>
      <c r="JBD98" s="134"/>
      <c r="JBE98" s="134"/>
      <c r="JBF98" s="134"/>
      <c r="JBG98" s="134"/>
      <c r="JBH98" s="134"/>
      <c r="JBI98" s="134"/>
      <c r="JBJ98" s="134"/>
      <c r="JBK98" s="134"/>
      <c r="JBL98" s="134"/>
      <c r="JBM98" s="134"/>
      <c r="JBN98" s="134"/>
      <c r="JBO98" s="134"/>
      <c r="JBP98" s="134"/>
      <c r="JBQ98" s="134"/>
      <c r="JBR98" s="134"/>
      <c r="JBS98" s="134"/>
      <c r="JBT98" s="134"/>
      <c r="JBU98" s="134"/>
      <c r="JBV98" s="134"/>
      <c r="JBW98" s="134"/>
      <c r="JBX98" s="134"/>
      <c r="JBY98" s="134"/>
      <c r="JBZ98" s="134"/>
      <c r="JCA98" s="134"/>
      <c r="JCB98" s="134"/>
      <c r="JCC98" s="134"/>
      <c r="JCD98" s="134"/>
      <c r="JCE98" s="134"/>
      <c r="JCF98" s="134"/>
      <c r="JCG98" s="134"/>
      <c r="JCH98" s="134"/>
      <c r="JCI98" s="134"/>
      <c r="JCJ98" s="134"/>
      <c r="JCK98" s="134"/>
      <c r="JCL98" s="134"/>
      <c r="JCM98" s="134"/>
      <c r="JCN98" s="134"/>
      <c r="JCO98" s="134"/>
      <c r="JCP98" s="134"/>
      <c r="JCQ98" s="134"/>
      <c r="JCR98" s="134"/>
      <c r="JCS98" s="134"/>
      <c r="JCT98" s="134"/>
      <c r="JCU98" s="134"/>
      <c r="JCV98" s="134"/>
      <c r="JCW98" s="134"/>
      <c r="JCX98" s="134"/>
      <c r="JCY98" s="134"/>
      <c r="JCZ98" s="134"/>
      <c r="JDA98" s="134"/>
      <c r="JDB98" s="134"/>
      <c r="JDC98" s="134"/>
      <c r="JDD98" s="134"/>
      <c r="JDE98" s="134"/>
      <c r="JDF98" s="134"/>
      <c r="JDG98" s="134"/>
      <c r="JDH98" s="134"/>
      <c r="JDI98" s="134"/>
      <c r="JDJ98" s="134"/>
      <c r="JDK98" s="134"/>
      <c r="JDL98" s="134"/>
      <c r="JDM98" s="134"/>
      <c r="JDN98" s="134"/>
      <c r="JDO98" s="134"/>
      <c r="JDP98" s="134"/>
      <c r="JDQ98" s="134"/>
      <c r="JDR98" s="134"/>
      <c r="JDS98" s="134"/>
      <c r="JDT98" s="134"/>
      <c r="JDU98" s="134"/>
      <c r="JDV98" s="134"/>
      <c r="JDW98" s="134"/>
      <c r="JDX98" s="134"/>
      <c r="JDY98" s="134"/>
      <c r="JDZ98" s="134"/>
      <c r="JEA98" s="134"/>
      <c r="JEB98" s="134"/>
      <c r="JEC98" s="134"/>
      <c r="JED98" s="134"/>
      <c r="JEE98" s="134"/>
      <c r="JEF98" s="134"/>
      <c r="JEG98" s="134"/>
      <c r="JEH98" s="134"/>
      <c r="JEI98" s="134"/>
      <c r="JEJ98" s="134"/>
      <c r="JEK98" s="134"/>
      <c r="JEL98" s="134"/>
      <c r="JEM98" s="134"/>
      <c r="JEN98" s="134"/>
      <c r="JEO98" s="134"/>
      <c r="JEP98" s="134"/>
      <c r="JEQ98" s="134"/>
      <c r="JER98" s="134"/>
      <c r="JES98" s="134"/>
      <c r="JET98" s="134"/>
      <c r="JEU98" s="134"/>
      <c r="JEV98" s="134"/>
      <c r="JEW98" s="134"/>
      <c r="JEX98" s="134"/>
      <c r="JEY98" s="134"/>
      <c r="JEZ98" s="134"/>
      <c r="JFA98" s="134"/>
      <c r="JFB98" s="134"/>
      <c r="JFC98" s="134"/>
      <c r="JFD98" s="134"/>
      <c r="JFE98" s="134"/>
      <c r="JFF98" s="134"/>
      <c r="JFG98" s="134"/>
      <c r="JFH98" s="134"/>
      <c r="JFI98" s="134"/>
      <c r="JFJ98" s="134"/>
      <c r="JFK98" s="134"/>
      <c r="JFL98" s="134"/>
      <c r="JFM98" s="134"/>
      <c r="JFN98" s="134"/>
      <c r="JFO98" s="134"/>
      <c r="JFP98" s="134"/>
      <c r="JFQ98" s="134"/>
      <c r="JFR98" s="134"/>
      <c r="JFS98" s="134"/>
      <c r="JFT98" s="134"/>
      <c r="JFU98" s="134"/>
      <c r="JFV98" s="134"/>
      <c r="JFW98" s="134"/>
      <c r="JFX98" s="134"/>
      <c r="JFY98" s="134"/>
      <c r="JFZ98" s="134"/>
      <c r="JGA98" s="134"/>
      <c r="JGB98" s="134"/>
      <c r="JGC98" s="134"/>
      <c r="JGD98" s="134"/>
      <c r="JGE98" s="134"/>
      <c r="JGF98" s="134"/>
      <c r="JGG98" s="134"/>
      <c r="JGH98" s="134"/>
      <c r="JGI98" s="134"/>
      <c r="JGJ98" s="134"/>
      <c r="JGK98" s="134"/>
      <c r="JGL98" s="134"/>
      <c r="JGM98" s="134"/>
      <c r="JGN98" s="134"/>
      <c r="JGO98" s="134"/>
      <c r="JGP98" s="134"/>
      <c r="JGQ98" s="134"/>
      <c r="JGR98" s="134"/>
      <c r="JGS98" s="134"/>
      <c r="JGT98" s="134"/>
      <c r="JGU98" s="134"/>
      <c r="JGV98" s="134"/>
      <c r="JGW98" s="134"/>
      <c r="JGX98" s="134"/>
      <c r="JGY98" s="134"/>
      <c r="JGZ98" s="134"/>
      <c r="JHA98" s="134"/>
      <c r="JHB98" s="134"/>
      <c r="JHC98" s="134"/>
      <c r="JHD98" s="134"/>
      <c r="JHE98" s="134"/>
      <c r="JHF98" s="134"/>
      <c r="JHG98" s="134"/>
      <c r="JHH98" s="134"/>
      <c r="JHI98" s="134"/>
      <c r="JHJ98" s="134"/>
      <c r="JHK98" s="134"/>
      <c r="JHL98" s="134"/>
      <c r="JHM98" s="134"/>
      <c r="JHN98" s="134"/>
      <c r="JHO98" s="134"/>
      <c r="JHP98" s="134"/>
      <c r="JHQ98" s="134"/>
      <c r="JHR98" s="134"/>
      <c r="JHS98" s="134"/>
      <c r="JHT98" s="134"/>
      <c r="JHU98" s="134"/>
      <c r="JHV98" s="134"/>
      <c r="JHW98" s="134"/>
      <c r="JHX98" s="134"/>
      <c r="JHY98" s="134"/>
      <c r="JHZ98" s="134"/>
      <c r="JIA98" s="134"/>
      <c r="JIB98" s="134"/>
      <c r="JIC98" s="134"/>
      <c r="JID98" s="134"/>
      <c r="JIE98" s="134"/>
      <c r="JIF98" s="134"/>
      <c r="JIG98" s="134"/>
      <c r="JIH98" s="134"/>
      <c r="JII98" s="134"/>
      <c r="JIJ98" s="134"/>
      <c r="JIK98" s="134"/>
      <c r="JIL98" s="134"/>
      <c r="JIM98" s="134"/>
      <c r="JIN98" s="134"/>
      <c r="JIO98" s="134"/>
      <c r="JIP98" s="134"/>
      <c r="JIQ98" s="134"/>
      <c r="JIR98" s="134"/>
      <c r="JIS98" s="134"/>
      <c r="JIT98" s="134"/>
      <c r="JIU98" s="134"/>
      <c r="JIV98" s="134"/>
      <c r="JIW98" s="134"/>
      <c r="JIX98" s="134"/>
      <c r="JIY98" s="134"/>
      <c r="JIZ98" s="134"/>
      <c r="JJA98" s="134"/>
      <c r="JJB98" s="134"/>
      <c r="JJC98" s="134"/>
      <c r="JJD98" s="134"/>
      <c r="JJE98" s="134"/>
      <c r="JJF98" s="134"/>
      <c r="JJG98" s="134"/>
      <c r="JJH98" s="134"/>
      <c r="JJI98" s="134"/>
      <c r="JJJ98" s="134"/>
      <c r="JJK98" s="134"/>
      <c r="JJL98" s="134"/>
      <c r="JJM98" s="134"/>
      <c r="JJN98" s="134"/>
      <c r="JJO98" s="134"/>
      <c r="JJP98" s="134"/>
      <c r="JJQ98" s="134"/>
      <c r="JJR98" s="134"/>
      <c r="JJS98" s="134"/>
      <c r="JJT98" s="134"/>
      <c r="JJU98" s="134"/>
      <c r="JJV98" s="134"/>
      <c r="JJW98" s="134"/>
      <c r="JJX98" s="134"/>
      <c r="JJY98" s="134"/>
      <c r="JJZ98" s="134"/>
      <c r="JKA98" s="134"/>
      <c r="JKB98" s="134"/>
      <c r="JKC98" s="134"/>
      <c r="JKD98" s="134"/>
      <c r="JKE98" s="134"/>
      <c r="JKF98" s="134"/>
      <c r="JKG98" s="134"/>
      <c r="JKH98" s="134"/>
      <c r="JKI98" s="134"/>
      <c r="JKJ98" s="134"/>
      <c r="JKK98" s="134"/>
      <c r="JKL98" s="134"/>
      <c r="JKM98" s="134"/>
      <c r="JKN98" s="134"/>
      <c r="JKO98" s="134"/>
      <c r="JKP98" s="134"/>
      <c r="JKQ98" s="134"/>
      <c r="JKR98" s="134"/>
      <c r="JKS98" s="134"/>
      <c r="JKT98" s="134"/>
      <c r="JKU98" s="134"/>
      <c r="JKV98" s="134"/>
      <c r="JKW98" s="134"/>
      <c r="JKX98" s="134"/>
      <c r="JKY98" s="134"/>
      <c r="JKZ98" s="134"/>
      <c r="JLA98" s="134"/>
      <c r="JLB98" s="134"/>
      <c r="JLC98" s="134"/>
      <c r="JLD98" s="134"/>
      <c r="JLE98" s="134"/>
      <c r="JLF98" s="134"/>
      <c r="JLG98" s="134"/>
      <c r="JLH98" s="134"/>
      <c r="JLI98" s="134"/>
      <c r="JLJ98" s="134"/>
      <c r="JLK98" s="134"/>
      <c r="JLL98" s="134"/>
      <c r="JLM98" s="134"/>
      <c r="JLN98" s="134"/>
      <c r="JLO98" s="134"/>
      <c r="JLP98" s="134"/>
      <c r="JLQ98" s="134"/>
      <c r="JLR98" s="134"/>
      <c r="JLS98" s="134"/>
      <c r="JLT98" s="134"/>
      <c r="JLU98" s="134"/>
      <c r="JLV98" s="134"/>
      <c r="JLW98" s="134"/>
      <c r="JLX98" s="134"/>
      <c r="JLY98" s="134"/>
      <c r="JLZ98" s="134"/>
      <c r="JMA98" s="134"/>
      <c r="JMB98" s="134"/>
      <c r="JMC98" s="134"/>
      <c r="JMD98" s="134"/>
      <c r="JME98" s="134"/>
      <c r="JMF98" s="134"/>
      <c r="JMG98" s="134"/>
      <c r="JMH98" s="134"/>
      <c r="JMI98" s="134"/>
      <c r="JMJ98" s="134"/>
      <c r="JMK98" s="134"/>
      <c r="JML98" s="134"/>
      <c r="JMM98" s="134"/>
      <c r="JMN98" s="134"/>
      <c r="JMO98" s="134"/>
      <c r="JMP98" s="134"/>
      <c r="JMQ98" s="134"/>
      <c r="JMR98" s="134"/>
      <c r="JMS98" s="134"/>
      <c r="JMT98" s="134"/>
      <c r="JMU98" s="134"/>
      <c r="JMV98" s="134"/>
      <c r="JMW98" s="134"/>
      <c r="JMX98" s="134"/>
      <c r="JMY98" s="134"/>
      <c r="JMZ98" s="134"/>
      <c r="JNA98" s="134"/>
      <c r="JNB98" s="134"/>
      <c r="JNC98" s="134"/>
      <c r="JND98" s="134"/>
      <c r="JNE98" s="134"/>
      <c r="JNF98" s="134"/>
      <c r="JNG98" s="134"/>
      <c r="JNH98" s="134"/>
      <c r="JNI98" s="134"/>
      <c r="JNJ98" s="134"/>
      <c r="JNK98" s="134"/>
      <c r="JNL98" s="134"/>
      <c r="JNM98" s="134"/>
      <c r="JNN98" s="134"/>
      <c r="JNO98" s="134"/>
      <c r="JNP98" s="134"/>
      <c r="JNQ98" s="134"/>
      <c r="JNR98" s="134"/>
      <c r="JNS98" s="134"/>
      <c r="JNT98" s="134"/>
      <c r="JNU98" s="134"/>
      <c r="JNV98" s="134"/>
      <c r="JNW98" s="134"/>
      <c r="JNX98" s="134"/>
      <c r="JNY98" s="134"/>
      <c r="JNZ98" s="134"/>
      <c r="JOA98" s="134"/>
      <c r="JOB98" s="134"/>
      <c r="JOC98" s="134"/>
      <c r="JOD98" s="134"/>
      <c r="JOE98" s="134"/>
      <c r="JOF98" s="134"/>
      <c r="JOG98" s="134"/>
      <c r="JOH98" s="134"/>
      <c r="JOI98" s="134"/>
      <c r="JOJ98" s="134"/>
      <c r="JOK98" s="134"/>
      <c r="JOL98" s="134"/>
      <c r="JOM98" s="134"/>
      <c r="JON98" s="134"/>
      <c r="JOO98" s="134"/>
      <c r="JOP98" s="134"/>
      <c r="JOQ98" s="134"/>
      <c r="JOR98" s="134"/>
      <c r="JOS98" s="134"/>
      <c r="JOT98" s="134"/>
      <c r="JOU98" s="134"/>
      <c r="JOV98" s="134"/>
      <c r="JOW98" s="134"/>
      <c r="JOX98" s="134"/>
      <c r="JOY98" s="134"/>
      <c r="JOZ98" s="134"/>
      <c r="JPA98" s="134"/>
      <c r="JPB98" s="134"/>
      <c r="JPC98" s="134"/>
      <c r="JPD98" s="134"/>
      <c r="JPE98" s="134"/>
      <c r="JPF98" s="134"/>
      <c r="JPG98" s="134"/>
      <c r="JPH98" s="134"/>
      <c r="JPI98" s="134"/>
      <c r="JPJ98" s="134"/>
      <c r="JPK98" s="134"/>
      <c r="JPL98" s="134"/>
      <c r="JPM98" s="134"/>
      <c r="JPN98" s="134"/>
      <c r="JPO98" s="134"/>
      <c r="JPP98" s="134"/>
      <c r="JPQ98" s="134"/>
      <c r="JPR98" s="134"/>
      <c r="JPS98" s="134"/>
      <c r="JPT98" s="134"/>
      <c r="JPU98" s="134"/>
      <c r="JPV98" s="134"/>
      <c r="JPW98" s="134"/>
      <c r="JPX98" s="134"/>
      <c r="JPY98" s="134"/>
      <c r="JPZ98" s="134"/>
      <c r="JQA98" s="134"/>
      <c r="JQB98" s="134"/>
      <c r="JQC98" s="134"/>
      <c r="JQD98" s="134"/>
      <c r="JQE98" s="134"/>
      <c r="JQF98" s="134"/>
      <c r="JQG98" s="134"/>
      <c r="JQH98" s="134"/>
      <c r="JQI98" s="134"/>
      <c r="JQJ98" s="134"/>
      <c r="JQK98" s="134"/>
      <c r="JQL98" s="134"/>
      <c r="JQM98" s="134"/>
      <c r="JQN98" s="134"/>
      <c r="JQO98" s="134"/>
      <c r="JQP98" s="134"/>
      <c r="JQQ98" s="134"/>
      <c r="JQR98" s="134"/>
      <c r="JQS98" s="134"/>
      <c r="JQT98" s="134"/>
      <c r="JQU98" s="134"/>
      <c r="JQV98" s="134"/>
      <c r="JQW98" s="134"/>
      <c r="JQX98" s="134"/>
      <c r="JQY98" s="134"/>
      <c r="JQZ98" s="134"/>
      <c r="JRA98" s="134"/>
      <c r="JRB98" s="134"/>
      <c r="JRC98" s="134"/>
      <c r="JRD98" s="134"/>
      <c r="JRE98" s="134"/>
      <c r="JRF98" s="134"/>
      <c r="JRG98" s="134"/>
      <c r="JRH98" s="134"/>
      <c r="JRI98" s="134"/>
      <c r="JRJ98" s="134"/>
      <c r="JRK98" s="134"/>
      <c r="JRL98" s="134"/>
      <c r="JRM98" s="134"/>
      <c r="JRN98" s="134"/>
      <c r="JRO98" s="134"/>
      <c r="JRP98" s="134"/>
      <c r="JRQ98" s="134"/>
      <c r="JRR98" s="134"/>
      <c r="JRS98" s="134"/>
      <c r="JRT98" s="134"/>
      <c r="JRU98" s="134"/>
      <c r="JRV98" s="134"/>
      <c r="JRW98" s="134"/>
      <c r="JRX98" s="134"/>
      <c r="JRY98" s="134"/>
      <c r="JRZ98" s="134"/>
      <c r="JSA98" s="134"/>
      <c r="JSB98" s="134"/>
      <c r="JSC98" s="134"/>
      <c r="JSD98" s="134"/>
      <c r="JSE98" s="134"/>
      <c r="JSF98" s="134"/>
      <c r="JSG98" s="134"/>
      <c r="JSH98" s="134"/>
      <c r="JSI98" s="134"/>
      <c r="JSJ98" s="134"/>
      <c r="JSK98" s="134"/>
      <c r="JSL98" s="134"/>
      <c r="JSM98" s="134"/>
      <c r="JSN98" s="134"/>
      <c r="JSO98" s="134"/>
      <c r="JSP98" s="134"/>
      <c r="JSQ98" s="134"/>
      <c r="JSR98" s="134"/>
      <c r="JSS98" s="134"/>
      <c r="JST98" s="134"/>
      <c r="JSU98" s="134"/>
      <c r="JSV98" s="134"/>
      <c r="JSW98" s="134"/>
      <c r="JSX98" s="134"/>
      <c r="JSY98" s="134"/>
      <c r="JSZ98" s="134"/>
      <c r="JTA98" s="134"/>
      <c r="JTB98" s="134"/>
      <c r="JTC98" s="134"/>
      <c r="JTD98" s="134"/>
      <c r="JTE98" s="134"/>
      <c r="JTF98" s="134"/>
      <c r="JTG98" s="134"/>
      <c r="JTH98" s="134"/>
      <c r="JTI98" s="134"/>
      <c r="JTJ98" s="134"/>
      <c r="JTK98" s="134"/>
      <c r="JTL98" s="134"/>
      <c r="JTM98" s="134"/>
      <c r="JTN98" s="134"/>
      <c r="JTO98" s="134"/>
      <c r="JTP98" s="134"/>
      <c r="JTQ98" s="134"/>
      <c r="JTR98" s="134"/>
      <c r="JTS98" s="134"/>
      <c r="JTT98" s="134"/>
      <c r="JTU98" s="134"/>
      <c r="JTV98" s="134"/>
      <c r="JTW98" s="134"/>
      <c r="JTX98" s="134"/>
      <c r="JTY98" s="134"/>
      <c r="JTZ98" s="134"/>
      <c r="JUA98" s="134"/>
      <c r="JUB98" s="134"/>
      <c r="JUC98" s="134"/>
      <c r="JUD98" s="134"/>
      <c r="JUE98" s="134"/>
      <c r="JUF98" s="134"/>
      <c r="JUG98" s="134"/>
      <c r="JUH98" s="134"/>
      <c r="JUI98" s="134"/>
      <c r="JUJ98" s="134"/>
      <c r="JUK98" s="134"/>
      <c r="JUL98" s="134"/>
      <c r="JUM98" s="134"/>
      <c r="JUN98" s="134"/>
      <c r="JUO98" s="134"/>
      <c r="JUP98" s="134"/>
      <c r="JUQ98" s="134"/>
      <c r="JUR98" s="134"/>
      <c r="JUS98" s="134"/>
      <c r="JUT98" s="134"/>
      <c r="JUU98" s="134"/>
      <c r="JUV98" s="134"/>
      <c r="JUW98" s="134"/>
      <c r="JUX98" s="134"/>
      <c r="JUY98" s="134"/>
      <c r="JUZ98" s="134"/>
      <c r="JVA98" s="134"/>
      <c r="JVB98" s="134"/>
      <c r="JVC98" s="134"/>
      <c r="JVD98" s="134"/>
      <c r="JVE98" s="134"/>
      <c r="JVF98" s="134"/>
      <c r="JVG98" s="134"/>
      <c r="JVH98" s="134"/>
      <c r="JVI98" s="134"/>
      <c r="JVJ98" s="134"/>
      <c r="JVK98" s="134"/>
      <c r="JVL98" s="134"/>
      <c r="JVM98" s="134"/>
      <c r="JVN98" s="134"/>
      <c r="JVO98" s="134"/>
      <c r="JVP98" s="134"/>
      <c r="JVQ98" s="134"/>
      <c r="JVR98" s="134"/>
      <c r="JVS98" s="134"/>
      <c r="JVT98" s="134"/>
      <c r="JVU98" s="134"/>
      <c r="JVV98" s="134"/>
      <c r="JVW98" s="134"/>
      <c r="JVX98" s="134"/>
      <c r="JVY98" s="134"/>
      <c r="JVZ98" s="134"/>
      <c r="JWA98" s="134"/>
      <c r="JWB98" s="134"/>
      <c r="JWC98" s="134"/>
      <c r="JWD98" s="134"/>
      <c r="JWE98" s="134"/>
      <c r="JWF98" s="134"/>
      <c r="JWG98" s="134"/>
      <c r="JWH98" s="134"/>
      <c r="JWI98" s="134"/>
      <c r="JWJ98" s="134"/>
      <c r="JWK98" s="134"/>
      <c r="JWL98" s="134"/>
      <c r="JWM98" s="134"/>
      <c r="JWN98" s="134"/>
      <c r="JWO98" s="134"/>
      <c r="JWP98" s="134"/>
      <c r="JWQ98" s="134"/>
      <c r="JWR98" s="134"/>
      <c r="JWS98" s="134"/>
      <c r="JWT98" s="134"/>
      <c r="JWU98" s="134"/>
      <c r="JWV98" s="134"/>
      <c r="JWW98" s="134"/>
      <c r="JWX98" s="134"/>
      <c r="JWY98" s="134"/>
      <c r="JWZ98" s="134"/>
      <c r="JXA98" s="134"/>
      <c r="JXB98" s="134"/>
      <c r="JXC98" s="134"/>
      <c r="JXD98" s="134"/>
      <c r="JXE98" s="134"/>
      <c r="JXF98" s="134"/>
      <c r="JXG98" s="134"/>
      <c r="JXH98" s="134"/>
      <c r="JXI98" s="134"/>
      <c r="JXJ98" s="134"/>
      <c r="JXK98" s="134"/>
      <c r="JXL98" s="134"/>
      <c r="JXM98" s="134"/>
      <c r="JXN98" s="134"/>
      <c r="JXO98" s="134"/>
      <c r="JXP98" s="134"/>
      <c r="JXQ98" s="134"/>
      <c r="JXR98" s="134"/>
      <c r="JXS98" s="134"/>
      <c r="JXT98" s="134"/>
      <c r="JXU98" s="134"/>
      <c r="JXV98" s="134"/>
      <c r="JXW98" s="134"/>
      <c r="JXX98" s="134"/>
      <c r="JXY98" s="134"/>
      <c r="JXZ98" s="134"/>
      <c r="JYA98" s="134"/>
      <c r="JYB98" s="134"/>
      <c r="JYC98" s="134"/>
      <c r="JYD98" s="134"/>
      <c r="JYE98" s="134"/>
      <c r="JYF98" s="134"/>
      <c r="JYG98" s="134"/>
      <c r="JYH98" s="134"/>
      <c r="JYI98" s="134"/>
      <c r="JYJ98" s="134"/>
      <c r="JYK98" s="134"/>
      <c r="JYL98" s="134"/>
      <c r="JYM98" s="134"/>
      <c r="JYN98" s="134"/>
      <c r="JYO98" s="134"/>
      <c r="JYP98" s="134"/>
      <c r="JYQ98" s="134"/>
      <c r="JYR98" s="134"/>
      <c r="JYS98" s="134"/>
      <c r="JYT98" s="134"/>
      <c r="JYU98" s="134"/>
      <c r="JYV98" s="134"/>
      <c r="JYW98" s="134"/>
      <c r="JYX98" s="134"/>
      <c r="JYY98" s="134"/>
      <c r="JYZ98" s="134"/>
      <c r="JZA98" s="134"/>
      <c r="JZB98" s="134"/>
      <c r="JZC98" s="134"/>
      <c r="JZD98" s="134"/>
      <c r="JZE98" s="134"/>
      <c r="JZF98" s="134"/>
      <c r="JZG98" s="134"/>
      <c r="JZH98" s="134"/>
      <c r="JZI98" s="134"/>
      <c r="JZJ98" s="134"/>
      <c r="JZK98" s="134"/>
      <c r="JZL98" s="134"/>
      <c r="JZM98" s="134"/>
      <c r="JZN98" s="134"/>
      <c r="JZO98" s="134"/>
      <c r="JZP98" s="134"/>
      <c r="JZQ98" s="134"/>
      <c r="JZR98" s="134"/>
      <c r="JZS98" s="134"/>
      <c r="JZT98" s="134"/>
      <c r="JZU98" s="134"/>
      <c r="JZV98" s="134"/>
      <c r="JZW98" s="134"/>
      <c r="JZX98" s="134"/>
      <c r="JZY98" s="134"/>
      <c r="JZZ98" s="134"/>
      <c r="KAA98" s="134"/>
      <c r="KAB98" s="134"/>
      <c r="KAC98" s="134"/>
      <c r="KAD98" s="134"/>
      <c r="KAE98" s="134"/>
      <c r="KAF98" s="134"/>
      <c r="KAG98" s="134"/>
      <c r="KAH98" s="134"/>
      <c r="KAI98" s="134"/>
      <c r="KAJ98" s="134"/>
      <c r="KAK98" s="134"/>
      <c r="KAL98" s="134"/>
      <c r="KAM98" s="134"/>
      <c r="KAN98" s="134"/>
      <c r="KAO98" s="134"/>
      <c r="KAP98" s="134"/>
      <c r="KAQ98" s="134"/>
      <c r="KAR98" s="134"/>
      <c r="KAS98" s="134"/>
      <c r="KAT98" s="134"/>
      <c r="KAU98" s="134"/>
      <c r="KAV98" s="134"/>
      <c r="KAW98" s="134"/>
      <c r="KAX98" s="134"/>
      <c r="KAY98" s="134"/>
      <c r="KAZ98" s="134"/>
      <c r="KBA98" s="134"/>
      <c r="KBB98" s="134"/>
      <c r="KBC98" s="134"/>
      <c r="KBD98" s="134"/>
      <c r="KBE98" s="134"/>
      <c r="KBF98" s="134"/>
      <c r="KBG98" s="134"/>
      <c r="KBH98" s="134"/>
      <c r="KBI98" s="134"/>
      <c r="KBJ98" s="134"/>
      <c r="KBK98" s="134"/>
      <c r="KBL98" s="134"/>
      <c r="KBM98" s="134"/>
      <c r="KBN98" s="134"/>
      <c r="KBO98" s="134"/>
      <c r="KBP98" s="134"/>
      <c r="KBQ98" s="134"/>
      <c r="KBR98" s="134"/>
      <c r="KBS98" s="134"/>
      <c r="KBT98" s="134"/>
      <c r="KBU98" s="134"/>
      <c r="KBV98" s="134"/>
      <c r="KBW98" s="134"/>
      <c r="KBX98" s="134"/>
      <c r="KBY98" s="134"/>
      <c r="KBZ98" s="134"/>
      <c r="KCA98" s="134"/>
      <c r="KCB98" s="134"/>
      <c r="KCC98" s="134"/>
      <c r="KCD98" s="134"/>
      <c r="KCE98" s="134"/>
      <c r="KCF98" s="134"/>
      <c r="KCG98" s="134"/>
      <c r="KCH98" s="134"/>
      <c r="KCI98" s="134"/>
      <c r="KCJ98" s="134"/>
      <c r="KCK98" s="134"/>
      <c r="KCL98" s="134"/>
      <c r="KCM98" s="134"/>
      <c r="KCN98" s="134"/>
      <c r="KCO98" s="134"/>
      <c r="KCP98" s="134"/>
      <c r="KCQ98" s="134"/>
      <c r="KCR98" s="134"/>
      <c r="KCS98" s="134"/>
      <c r="KCT98" s="134"/>
      <c r="KCU98" s="134"/>
      <c r="KCV98" s="134"/>
      <c r="KCW98" s="134"/>
      <c r="KCX98" s="134"/>
      <c r="KCY98" s="134"/>
      <c r="KCZ98" s="134"/>
      <c r="KDA98" s="134"/>
      <c r="KDB98" s="134"/>
      <c r="KDC98" s="134"/>
      <c r="KDD98" s="134"/>
      <c r="KDE98" s="134"/>
      <c r="KDF98" s="134"/>
      <c r="KDG98" s="134"/>
      <c r="KDH98" s="134"/>
      <c r="KDI98" s="134"/>
      <c r="KDJ98" s="134"/>
      <c r="KDK98" s="134"/>
      <c r="KDL98" s="134"/>
      <c r="KDM98" s="134"/>
      <c r="KDN98" s="134"/>
      <c r="KDO98" s="134"/>
      <c r="KDP98" s="134"/>
      <c r="KDQ98" s="134"/>
      <c r="KDR98" s="134"/>
      <c r="KDS98" s="134"/>
      <c r="KDT98" s="134"/>
      <c r="KDU98" s="134"/>
      <c r="KDV98" s="134"/>
      <c r="KDW98" s="134"/>
      <c r="KDX98" s="134"/>
      <c r="KDY98" s="134"/>
      <c r="KDZ98" s="134"/>
      <c r="KEA98" s="134"/>
      <c r="KEB98" s="134"/>
      <c r="KEC98" s="134"/>
      <c r="KED98" s="134"/>
      <c r="KEE98" s="134"/>
      <c r="KEF98" s="134"/>
      <c r="KEG98" s="134"/>
      <c r="KEH98" s="134"/>
      <c r="KEI98" s="134"/>
      <c r="KEJ98" s="134"/>
      <c r="KEK98" s="134"/>
      <c r="KEL98" s="134"/>
      <c r="KEM98" s="134"/>
      <c r="KEN98" s="134"/>
      <c r="KEO98" s="134"/>
      <c r="KEP98" s="134"/>
      <c r="KEQ98" s="134"/>
      <c r="KER98" s="134"/>
      <c r="KES98" s="134"/>
      <c r="KET98" s="134"/>
      <c r="KEU98" s="134"/>
      <c r="KEV98" s="134"/>
      <c r="KEW98" s="134"/>
      <c r="KEX98" s="134"/>
      <c r="KEY98" s="134"/>
      <c r="KEZ98" s="134"/>
      <c r="KFA98" s="134"/>
      <c r="KFB98" s="134"/>
      <c r="KFC98" s="134"/>
      <c r="KFD98" s="134"/>
      <c r="KFE98" s="134"/>
      <c r="KFF98" s="134"/>
      <c r="KFG98" s="134"/>
      <c r="KFH98" s="134"/>
      <c r="KFI98" s="134"/>
      <c r="KFJ98" s="134"/>
      <c r="KFK98" s="134"/>
      <c r="KFL98" s="134"/>
      <c r="KFM98" s="134"/>
      <c r="KFN98" s="134"/>
      <c r="KFO98" s="134"/>
      <c r="KFP98" s="134"/>
      <c r="KFQ98" s="134"/>
      <c r="KFR98" s="134"/>
      <c r="KFS98" s="134"/>
      <c r="KFT98" s="134"/>
      <c r="KFU98" s="134"/>
      <c r="KFV98" s="134"/>
      <c r="KFW98" s="134"/>
      <c r="KFX98" s="134"/>
      <c r="KFY98" s="134"/>
      <c r="KFZ98" s="134"/>
      <c r="KGA98" s="134"/>
      <c r="KGB98" s="134"/>
      <c r="KGC98" s="134"/>
      <c r="KGD98" s="134"/>
      <c r="KGE98" s="134"/>
      <c r="KGF98" s="134"/>
      <c r="KGG98" s="134"/>
      <c r="KGH98" s="134"/>
      <c r="KGI98" s="134"/>
      <c r="KGJ98" s="134"/>
      <c r="KGK98" s="134"/>
      <c r="KGL98" s="134"/>
      <c r="KGM98" s="134"/>
      <c r="KGN98" s="134"/>
      <c r="KGO98" s="134"/>
      <c r="KGP98" s="134"/>
      <c r="KGQ98" s="134"/>
      <c r="KGR98" s="134"/>
      <c r="KGS98" s="134"/>
      <c r="KGT98" s="134"/>
      <c r="KGU98" s="134"/>
      <c r="KGV98" s="134"/>
      <c r="KGW98" s="134"/>
      <c r="KGX98" s="134"/>
      <c r="KGY98" s="134"/>
      <c r="KGZ98" s="134"/>
      <c r="KHA98" s="134"/>
      <c r="KHB98" s="134"/>
      <c r="KHC98" s="134"/>
      <c r="KHD98" s="134"/>
      <c r="KHE98" s="134"/>
      <c r="KHF98" s="134"/>
      <c r="KHG98" s="134"/>
      <c r="KHH98" s="134"/>
      <c r="KHI98" s="134"/>
      <c r="KHJ98" s="134"/>
      <c r="KHK98" s="134"/>
      <c r="KHL98" s="134"/>
      <c r="KHM98" s="134"/>
      <c r="KHN98" s="134"/>
      <c r="KHO98" s="134"/>
      <c r="KHP98" s="134"/>
      <c r="KHQ98" s="134"/>
      <c r="KHR98" s="134"/>
      <c r="KHS98" s="134"/>
      <c r="KHT98" s="134"/>
      <c r="KHU98" s="134"/>
      <c r="KHV98" s="134"/>
      <c r="KHW98" s="134"/>
      <c r="KHX98" s="134"/>
      <c r="KHY98" s="134"/>
      <c r="KHZ98" s="134"/>
      <c r="KIA98" s="134"/>
      <c r="KIB98" s="134"/>
      <c r="KIC98" s="134"/>
      <c r="KID98" s="134"/>
      <c r="KIE98" s="134"/>
      <c r="KIF98" s="134"/>
      <c r="KIG98" s="134"/>
      <c r="KIH98" s="134"/>
      <c r="KII98" s="134"/>
      <c r="KIJ98" s="134"/>
      <c r="KIK98" s="134"/>
      <c r="KIL98" s="134"/>
      <c r="KIM98" s="134"/>
      <c r="KIN98" s="134"/>
      <c r="KIO98" s="134"/>
      <c r="KIP98" s="134"/>
      <c r="KIQ98" s="134"/>
      <c r="KIR98" s="134"/>
      <c r="KIS98" s="134"/>
      <c r="KIT98" s="134"/>
      <c r="KIU98" s="134"/>
      <c r="KIV98" s="134"/>
      <c r="KIW98" s="134"/>
      <c r="KIX98" s="134"/>
      <c r="KIY98" s="134"/>
      <c r="KIZ98" s="134"/>
      <c r="KJA98" s="134"/>
      <c r="KJB98" s="134"/>
      <c r="KJC98" s="134"/>
      <c r="KJD98" s="134"/>
      <c r="KJE98" s="134"/>
      <c r="KJF98" s="134"/>
      <c r="KJG98" s="134"/>
      <c r="KJH98" s="134"/>
      <c r="KJI98" s="134"/>
      <c r="KJJ98" s="134"/>
      <c r="KJK98" s="134"/>
      <c r="KJL98" s="134"/>
      <c r="KJM98" s="134"/>
      <c r="KJN98" s="134"/>
      <c r="KJO98" s="134"/>
      <c r="KJP98" s="134"/>
      <c r="KJQ98" s="134"/>
      <c r="KJR98" s="134"/>
      <c r="KJS98" s="134"/>
      <c r="KJT98" s="134"/>
      <c r="KJU98" s="134"/>
      <c r="KJV98" s="134"/>
      <c r="KJW98" s="134"/>
      <c r="KJX98" s="134"/>
      <c r="KJY98" s="134"/>
      <c r="KJZ98" s="134"/>
      <c r="KKA98" s="134"/>
      <c r="KKB98" s="134"/>
      <c r="KKC98" s="134"/>
      <c r="KKD98" s="134"/>
      <c r="KKE98" s="134"/>
      <c r="KKF98" s="134"/>
      <c r="KKG98" s="134"/>
      <c r="KKH98" s="134"/>
      <c r="KKI98" s="134"/>
      <c r="KKJ98" s="134"/>
      <c r="KKK98" s="134"/>
      <c r="KKL98" s="134"/>
      <c r="KKM98" s="134"/>
      <c r="KKN98" s="134"/>
      <c r="KKO98" s="134"/>
      <c r="KKP98" s="134"/>
      <c r="KKQ98" s="134"/>
      <c r="KKR98" s="134"/>
      <c r="KKS98" s="134"/>
      <c r="KKT98" s="134"/>
      <c r="KKU98" s="134"/>
      <c r="KKV98" s="134"/>
      <c r="KKW98" s="134"/>
      <c r="KKX98" s="134"/>
      <c r="KKY98" s="134"/>
      <c r="KKZ98" s="134"/>
      <c r="KLA98" s="134"/>
      <c r="KLB98" s="134"/>
      <c r="KLC98" s="134"/>
      <c r="KLD98" s="134"/>
      <c r="KLE98" s="134"/>
      <c r="KLF98" s="134"/>
      <c r="KLG98" s="134"/>
      <c r="KLH98" s="134"/>
      <c r="KLI98" s="134"/>
      <c r="KLJ98" s="134"/>
      <c r="KLK98" s="134"/>
      <c r="KLL98" s="134"/>
      <c r="KLM98" s="134"/>
      <c r="KLN98" s="134"/>
      <c r="KLO98" s="134"/>
      <c r="KLP98" s="134"/>
      <c r="KLQ98" s="134"/>
      <c r="KLR98" s="134"/>
      <c r="KLS98" s="134"/>
      <c r="KLT98" s="134"/>
      <c r="KLU98" s="134"/>
      <c r="KLV98" s="134"/>
      <c r="KLW98" s="134"/>
      <c r="KLX98" s="134"/>
      <c r="KLY98" s="134"/>
      <c r="KLZ98" s="134"/>
      <c r="KMA98" s="134"/>
      <c r="KMB98" s="134"/>
      <c r="KMC98" s="134"/>
      <c r="KMD98" s="134"/>
      <c r="KME98" s="134"/>
      <c r="KMF98" s="134"/>
      <c r="KMG98" s="134"/>
      <c r="KMH98" s="134"/>
      <c r="KMI98" s="134"/>
      <c r="KMJ98" s="134"/>
      <c r="KMK98" s="134"/>
      <c r="KML98" s="134"/>
      <c r="KMM98" s="134"/>
      <c r="KMN98" s="134"/>
      <c r="KMO98" s="134"/>
      <c r="KMP98" s="134"/>
      <c r="KMQ98" s="134"/>
      <c r="KMR98" s="134"/>
      <c r="KMS98" s="134"/>
      <c r="KMT98" s="134"/>
      <c r="KMU98" s="134"/>
      <c r="KMV98" s="134"/>
      <c r="KMW98" s="134"/>
      <c r="KMX98" s="134"/>
      <c r="KMY98" s="134"/>
      <c r="KMZ98" s="134"/>
      <c r="KNA98" s="134"/>
      <c r="KNB98" s="134"/>
      <c r="KNC98" s="134"/>
      <c r="KND98" s="134"/>
      <c r="KNE98" s="134"/>
      <c r="KNF98" s="134"/>
      <c r="KNG98" s="134"/>
      <c r="KNH98" s="134"/>
      <c r="KNI98" s="134"/>
      <c r="KNJ98" s="134"/>
      <c r="KNK98" s="134"/>
      <c r="KNL98" s="134"/>
      <c r="KNM98" s="134"/>
      <c r="KNN98" s="134"/>
      <c r="KNO98" s="134"/>
      <c r="KNP98" s="134"/>
      <c r="KNQ98" s="134"/>
      <c r="KNR98" s="134"/>
      <c r="KNS98" s="134"/>
      <c r="KNT98" s="134"/>
      <c r="KNU98" s="134"/>
      <c r="KNV98" s="134"/>
      <c r="KNW98" s="134"/>
      <c r="KNX98" s="134"/>
      <c r="KNY98" s="134"/>
      <c r="KNZ98" s="134"/>
      <c r="KOA98" s="134"/>
      <c r="KOB98" s="134"/>
      <c r="KOC98" s="134"/>
      <c r="KOD98" s="134"/>
      <c r="KOE98" s="134"/>
      <c r="KOF98" s="134"/>
      <c r="KOG98" s="134"/>
      <c r="KOH98" s="134"/>
      <c r="KOI98" s="134"/>
      <c r="KOJ98" s="134"/>
      <c r="KOK98" s="134"/>
      <c r="KOL98" s="134"/>
      <c r="KOM98" s="134"/>
      <c r="KON98" s="134"/>
      <c r="KOO98" s="134"/>
      <c r="KOP98" s="134"/>
      <c r="KOQ98" s="134"/>
      <c r="KOR98" s="134"/>
      <c r="KOS98" s="134"/>
      <c r="KOT98" s="134"/>
      <c r="KOU98" s="134"/>
      <c r="KOV98" s="134"/>
      <c r="KOW98" s="134"/>
      <c r="KOX98" s="134"/>
      <c r="KOY98" s="134"/>
      <c r="KOZ98" s="134"/>
      <c r="KPA98" s="134"/>
      <c r="KPB98" s="134"/>
      <c r="KPC98" s="134"/>
      <c r="KPD98" s="134"/>
      <c r="KPE98" s="134"/>
      <c r="KPF98" s="134"/>
      <c r="KPG98" s="134"/>
      <c r="KPH98" s="134"/>
      <c r="KPI98" s="134"/>
      <c r="KPJ98" s="134"/>
      <c r="KPK98" s="134"/>
      <c r="KPL98" s="134"/>
      <c r="KPM98" s="134"/>
      <c r="KPN98" s="134"/>
      <c r="KPO98" s="134"/>
      <c r="KPP98" s="134"/>
      <c r="KPQ98" s="134"/>
      <c r="KPR98" s="134"/>
      <c r="KPS98" s="134"/>
      <c r="KPT98" s="134"/>
      <c r="KPU98" s="134"/>
      <c r="KPV98" s="134"/>
      <c r="KPW98" s="134"/>
      <c r="KPX98" s="134"/>
      <c r="KPY98" s="134"/>
      <c r="KPZ98" s="134"/>
      <c r="KQA98" s="134"/>
      <c r="KQB98" s="134"/>
      <c r="KQC98" s="134"/>
      <c r="KQD98" s="134"/>
      <c r="KQE98" s="134"/>
      <c r="KQF98" s="134"/>
      <c r="KQG98" s="134"/>
      <c r="KQH98" s="134"/>
      <c r="KQI98" s="134"/>
      <c r="KQJ98" s="134"/>
      <c r="KQK98" s="134"/>
      <c r="KQL98" s="134"/>
      <c r="KQM98" s="134"/>
      <c r="KQN98" s="134"/>
      <c r="KQO98" s="134"/>
      <c r="KQP98" s="134"/>
      <c r="KQQ98" s="134"/>
      <c r="KQR98" s="134"/>
      <c r="KQS98" s="134"/>
      <c r="KQT98" s="134"/>
      <c r="KQU98" s="134"/>
      <c r="KQV98" s="134"/>
      <c r="KQW98" s="134"/>
      <c r="KQX98" s="134"/>
      <c r="KQY98" s="134"/>
      <c r="KQZ98" s="134"/>
      <c r="KRA98" s="134"/>
      <c r="KRB98" s="134"/>
      <c r="KRC98" s="134"/>
      <c r="KRD98" s="134"/>
      <c r="KRE98" s="134"/>
      <c r="KRF98" s="134"/>
      <c r="KRG98" s="134"/>
      <c r="KRH98" s="134"/>
      <c r="KRI98" s="134"/>
      <c r="KRJ98" s="134"/>
      <c r="KRK98" s="134"/>
      <c r="KRL98" s="134"/>
      <c r="KRM98" s="134"/>
      <c r="KRN98" s="134"/>
      <c r="KRO98" s="134"/>
      <c r="KRP98" s="134"/>
      <c r="KRQ98" s="134"/>
      <c r="KRR98" s="134"/>
      <c r="KRS98" s="134"/>
      <c r="KRT98" s="134"/>
      <c r="KRU98" s="134"/>
      <c r="KRV98" s="134"/>
      <c r="KRW98" s="134"/>
      <c r="KRX98" s="134"/>
      <c r="KRY98" s="134"/>
      <c r="KRZ98" s="134"/>
      <c r="KSA98" s="134"/>
      <c r="KSB98" s="134"/>
      <c r="KSC98" s="134"/>
      <c r="KSD98" s="134"/>
      <c r="KSE98" s="134"/>
      <c r="KSF98" s="134"/>
      <c r="KSG98" s="134"/>
      <c r="KSH98" s="134"/>
      <c r="KSI98" s="134"/>
      <c r="KSJ98" s="134"/>
      <c r="KSK98" s="134"/>
      <c r="KSL98" s="134"/>
      <c r="KSM98" s="134"/>
      <c r="KSN98" s="134"/>
      <c r="KSO98" s="134"/>
      <c r="KSP98" s="134"/>
      <c r="KSQ98" s="134"/>
      <c r="KSR98" s="134"/>
      <c r="KSS98" s="134"/>
      <c r="KST98" s="134"/>
      <c r="KSU98" s="134"/>
      <c r="KSV98" s="134"/>
      <c r="KSW98" s="134"/>
      <c r="KSX98" s="134"/>
      <c r="KSY98" s="134"/>
      <c r="KSZ98" s="134"/>
      <c r="KTA98" s="134"/>
      <c r="KTB98" s="134"/>
      <c r="KTC98" s="134"/>
      <c r="KTD98" s="134"/>
      <c r="KTE98" s="134"/>
      <c r="KTF98" s="134"/>
      <c r="KTG98" s="134"/>
      <c r="KTH98" s="134"/>
      <c r="KTI98" s="134"/>
      <c r="KTJ98" s="134"/>
      <c r="KTK98" s="134"/>
      <c r="KTL98" s="134"/>
      <c r="KTM98" s="134"/>
      <c r="KTN98" s="134"/>
      <c r="KTO98" s="134"/>
      <c r="KTP98" s="134"/>
      <c r="KTQ98" s="134"/>
      <c r="KTR98" s="134"/>
      <c r="KTS98" s="134"/>
      <c r="KTT98" s="134"/>
      <c r="KTU98" s="134"/>
      <c r="KTV98" s="134"/>
      <c r="KTW98" s="134"/>
      <c r="KTX98" s="134"/>
      <c r="KTY98" s="134"/>
      <c r="KTZ98" s="134"/>
      <c r="KUA98" s="134"/>
      <c r="KUB98" s="134"/>
      <c r="KUC98" s="134"/>
      <c r="KUD98" s="134"/>
      <c r="KUE98" s="134"/>
      <c r="KUF98" s="134"/>
      <c r="KUG98" s="134"/>
      <c r="KUH98" s="134"/>
      <c r="KUI98" s="134"/>
      <c r="KUJ98" s="134"/>
      <c r="KUK98" s="134"/>
      <c r="KUL98" s="134"/>
      <c r="KUM98" s="134"/>
      <c r="KUN98" s="134"/>
      <c r="KUO98" s="134"/>
      <c r="KUP98" s="134"/>
      <c r="KUQ98" s="134"/>
      <c r="KUR98" s="134"/>
      <c r="KUS98" s="134"/>
      <c r="KUT98" s="134"/>
      <c r="KUU98" s="134"/>
      <c r="KUV98" s="134"/>
      <c r="KUW98" s="134"/>
      <c r="KUX98" s="134"/>
      <c r="KUY98" s="134"/>
      <c r="KUZ98" s="134"/>
      <c r="KVA98" s="134"/>
      <c r="KVB98" s="134"/>
      <c r="KVC98" s="134"/>
      <c r="KVD98" s="134"/>
      <c r="KVE98" s="134"/>
      <c r="KVF98" s="134"/>
      <c r="KVG98" s="134"/>
      <c r="KVH98" s="134"/>
      <c r="KVI98" s="134"/>
      <c r="KVJ98" s="134"/>
      <c r="KVK98" s="134"/>
      <c r="KVL98" s="134"/>
      <c r="KVM98" s="134"/>
      <c r="KVN98" s="134"/>
      <c r="KVO98" s="134"/>
      <c r="KVP98" s="134"/>
      <c r="KVQ98" s="134"/>
      <c r="KVR98" s="134"/>
      <c r="KVS98" s="134"/>
      <c r="KVT98" s="134"/>
      <c r="KVU98" s="134"/>
      <c r="KVV98" s="134"/>
      <c r="KVW98" s="134"/>
      <c r="KVX98" s="134"/>
      <c r="KVY98" s="134"/>
      <c r="KVZ98" s="134"/>
      <c r="KWA98" s="134"/>
      <c r="KWB98" s="134"/>
      <c r="KWC98" s="134"/>
      <c r="KWD98" s="134"/>
      <c r="KWE98" s="134"/>
      <c r="KWF98" s="134"/>
      <c r="KWG98" s="134"/>
      <c r="KWH98" s="134"/>
      <c r="KWI98" s="134"/>
      <c r="KWJ98" s="134"/>
      <c r="KWK98" s="134"/>
      <c r="KWL98" s="134"/>
      <c r="KWM98" s="134"/>
      <c r="KWN98" s="134"/>
      <c r="KWO98" s="134"/>
      <c r="KWP98" s="134"/>
      <c r="KWQ98" s="134"/>
      <c r="KWR98" s="134"/>
      <c r="KWS98" s="134"/>
      <c r="KWT98" s="134"/>
      <c r="KWU98" s="134"/>
      <c r="KWV98" s="134"/>
      <c r="KWW98" s="134"/>
      <c r="KWX98" s="134"/>
      <c r="KWY98" s="134"/>
      <c r="KWZ98" s="134"/>
      <c r="KXA98" s="134"/>
      <c r="KXB98" s="134"/>
      <c r="KXC98" s="134"/>
      <c r="KXD98" s="134"/>
      <c r="KXE98" s="134"/>
      <c r="KXF98" s="134"/>
      <c r="KXG98" s="134"/>
      <c r="KXH98" s="134"/>
      <c r="KXI98" s="134"/>
      <c r="KXJ98" s="134"/>
      <c r="KXK98" s="134"/>
      <c r="KXL98" s="134"/>
      <c r="KXM98" s="134"/>
      <c r="KXN98" s="134"/>
      <c r="KXO98" s="134"/>
      <c r="KXP98" s="134"/>
      <c r="KXQ98" s="134"/>
      <c r="KXR98" s="134"/>
      <c r="KXS98" s="134"/>
      <c r="KXT98" s="134"/>
      <c r="KXU98" s="134"/>
      <c r="KXV98" s="134"/>
      <c r="KXW98" s="134"/>
      <c r="KXX98" s="134"/>
      <c r="KXY98" s="134"/>
      <c r="KXZ98" s="134"/>
      <c r="KYA98" s="134"/>
      <c r="KYB98" s="134"/>
      <c r="KYC98" s="134"/>
      <c r="KYD98" s="134"/>
      <c r="KYE98" s="134"/>
      <c r="KYF98" s="134"/>
      <c r="KYG98" s="134"/>
      <c r="KYH98" s="134"/>
      <c r="KYI98" s="134"/>
      <c r="KYJ98" s="134"/>
      <c r="KYK98" s="134"/>
      <c r="KYL98" s="134"/>
      <c r="KYM98" s="134"/>
      <c r="KYN98" s="134"/>
      <c r="KYO98" s="134"/>
      <c r="KYP98" s="134"/>
      <c r="KYQ98" s="134"/>
      <c r="KYR98" s="134"/>
      <c r="KYS98" s="134"/>
      <c r="KYT98" s="134"/>
      <c r="KYU98" s="134"/>
      <c r="KYV98" s="134"/>
      <c r="KYW98" s="134"/>
      <c r="KYX98" s="134"/>
      <c r="KYY98" s="134"/>
      <c r="KYZ98" s="134"/>
      <c r="KZA98" s="134"/>
      <c r="KZB98" s="134"/>
      <c r="KZC98" s="134"/>
      <c r="KZD98" s="134"/>
      <c r="KZE98" s="134"/>
      <c r="KZF98" s="134"/>
      <c r="KZG98" s="134"/>
      <c r="KZH98" s="134"/>
      <c r="KZI98" s="134"/>
      <c r="KZJ98" s="134"/>
      <c r="KZK98" s="134"/>
      <c r="KZL98" s="134"/>
      <c r="KZM98" s="134"/>
      <c r="KZN98" s="134"/>
      <c r="KZO98" s="134"/>
      <c r="KZP98" s="134"/>
      <c r="KZQ98" s="134"/>
      <c r="KZR98" s="134"/>
      <c r="KZS98" s="134"/>
      <c r="KZT98" s="134"/>
      <c r="KZU98" s="134"/>
      <c r="KZV98" s="134"/>
      <c r="KZW98" s="134"/>
      <c r="KZX98" s="134"/>
      <c r="KZY98" s="134"/>
      <c r="KZZ98" s="134"/>
      <c r="LAA98" s="134"/>
      <c r="LAB98" s="134"/>
      <c r="LAC98" s="134"/>
      <c r="LAD98" s="134"/>
      <c r="LAE98" s="134"/>
      <c r="LAF98" s="134"/>
      <c r="LAG98" s="134"/>
      <c r="LAH98" s="134"/>
      <c r="LAI98" s="134"/>
      <c r="LAJ98" s="134"/>
      <c r="LAK98" s="134"/>
      <c r="LAL98" s="134"/>
      <c r="LAM98" s="134"/>
      <c r="LAN98" s="134"/>
      <c r="LAO98" s="134"/>
      <c r="LAP98" s="134"/>
      <c r="LAQ98" s="134"/>
      <c r="LAR98" s="134"/>
      <c r="LAS98" s="134"/>
      <c r="LAT98" s="134"/>
      <c r="LAU98" s="134"/>
      <c r="LAV98" s="134"/>
      <c r="LAW98" s="134"/>
      <c r="LAX98" s="134"/>
      <c r="LAY98" s="134"/>
      <c r="LAZ98" s="134"/>
      <c r="LBA98" s="134"/>
      <c r="LBB98" s="134"/>
      <c r="LBC98" s="134"/>
      <c r="LBD98" s="134"/>
      <c r="LBE98" s="134"/>
      <c r="LBF98" s="134"/>
      <c r="LBG98" s="134"/>
      <c r="LBH98" s="134"/>
      <c r="LBI98" s="134"/>
      <c r="LBJ98" s="134"/>
      <c r="LBK98" s="134"/>
      <c r="LBL98" s="134"/>
      <c r="LBM98" s="134"/>
      <c r="LBN98" s="134"/>
      <c r="LBO98" s="134"/>
      <c r="LBP98" s="134"/>
      <c r="LBQ98" s="134"/>
      <c r="LBR98" s="134"/>
      <c r="LBS98" s="134"/>
      <c r="LBT98" s="134"/>
      <c r="LBU98" s="134"/>
      <c r="LBV98" s="134"/>
      <c r="LBW98" s="134"/>
      <c r="LBX98" s="134"/>
      <c r="LBY98" s="134"/>
      <c r="LBZ98" s="134"/>
      <c r="LCA98" s="134"/>
      <c r="LCB98" s="134"/>
      <c r="LCC98" s="134"/>
      <c r="LCD98" s="134"/>
      <c r="LCE98" s="134"/>
      <c r="LCF98" s="134"/>
      <c r="LCG98" s="134"/>
      <c r="LCH98" s="134"/>
      <c r="LCI98" s="134"/>
      <c r="LCJ98" s="134"/>
      <c r="LCK98" s="134"/>
      <c r="LCL98" s="134"/>
      <c r="LCM98" s="134"/>
      <c r="LCN98" s="134"/>
      <c r="LCO98" s="134"/>
      <c r="LCP98" s="134"/>
      <c r="LCQ98" s="134"/>
      <c r="LCR98" s="134"/>
      <c r="LCS98" s="134"/>
      <c r="LCT98" s="134"/>
      <c r="LCU98" s="134"/>
      <c r="LCV98" s="134"/>
      <c r="LCW98" s="134"/>
      <c r="LCX98" s="134"/>
      <c r="LCY98" s="134"/>
      <c r="LCZ98" s="134"/>
      <c r="LDA98" s="134"/>
      <c r="LDB98" s="134"/>
      <c r="LDC98" s="134"/>
      <c r="LDD98" s="134"/>
      <c r="LDE98" s="134"/>
      <c r="LDF98" s="134"/>
      <c r="LDG98" s="134"/>
      <c r="LDH98" s="134"/>
      <c r="LDI98" s="134"/>
      <c r="LDJ98" s="134"/>
      <c r="LDK98" s="134"/>
      <c r="LDL98" s="134"/>
      <c r="LDM98" s="134"/>
      <c r="LDN98" s="134"/>
      <c r="LDO98" s="134"/>
      <c r="LDP98" s="134"/>
      <c r="LDQ98" s="134"/>
      <c r="LDR98" s="134"/>
      <c r="LDS98" s="134"/>
      <c r="LDT98" s="134"/>
      <c r="LDU98" s="134"/>
      <c r="LDV98" s="134"/>
      <c r="LDW98" s="134"/>
      <c r="LDX98" s="134"/>
      <c r="LDY98" s="134"/>
      <c r="LDZ98" s="134"/>
      <c r="LEA98" s="134"/>
      <c r="LEB98" s="134"/>
      <c r="LEC98" s="134"/>
      <c r="LED98" s="134"/>
      <c r="LEE98" s="134"/>
      <c r="LEF98" s="134"/>
      <c r="LEG98" s="134"/>
      <c r="LEH98" s="134"/>
      <c r="LEI98" s="134"/>
      <c r="LEJ98" s="134"/>
      <c r="LEK98" s="134"/>
      <c r="LEL98" s="134"/>
      <c r="LEM98" s="134"/>
      <c r="LEN98" s="134"/>
      <c r="LEO98" s="134"/>
      <c r="LEP98" s="134"/>
      <c r="LEQ98" s="134"/>
      <c r="LER98" s="134"/>
      <c r="LES98" s="134"/>
      <c r="LET98" s="134"/>
      <c r="LEU98" s="134"/>
      <c r="LEV98" s="134"/>
      <c r="LEW98" s="134"/>
      <c r="LEX98" s="134"/>
      <c r="LEY98" s="134"/>
      <c r="LEZ98" s="134"/>
      <c r="LFA98" s="134"/>
      <c r="LFB98" s="134"/>
      <c r="LFC98" s="134"/>
      <c r="LFD98" s="134"/>
      <c r="LFE98" s="134"/>
      <c r="LFF98" s="134"/>
      <c r="LFG98" s="134"/>
      <c r="LFH98" s="134"/>
      <c r="LFI98" s="134"/>
      <c r="LFJ98" s="134"/>
      <c r="LFK98" s="134"/>
      <c r="LFL98" s="134"/>
      <c r="LFM98" s="134"/>
      <c r="LFN98" s="134"/>
      <c r="LFO98" s="134"/>
      <c r="LFP98" s="134"/>
      <c r="LFQ98" s="134"/>
      <c r="LFR98" s="134"/>
      <c r="LFS98" s="134"/>
      <c r="LFT98" s="134"/>
      <c r="LFU98" s="134"/>
      <c r="LFV98" s="134"/>
      <c r="LFW98" s="134"/>
      <c r="LFX98" s="134"/>
      <c r="LFY98" s="134"/>
      <c r="LFZ98" s="134"/>
      <c r="LGA98" s="134"/>
      <c r="LGB98" s="134"/>
      <c r="LGC98" s="134"/>
      <c r="LGD98" s="134"/>
      <c r="LGE98" s="134"/>
      <c r="LGF98" s="134"/>
      <c r="LGG98" s="134"/>
      <c r="LGH98" s="134"/>
      <c r="LGI98" s="134"/>
      <c r="LGJ98" s="134"/>
      <c r="LGK98" s="134"/>
      <c r="LGL98" s="134"/>
      <c r="LGM98" s="134"/>
      <c r="LGN98" s="134"/>
      <c r="LGO98" s="134"/>
      <c r="LGP98" s="134"/>
      <c r="LGQ98" s="134"/>
      <c r="LGR98" s="134"/>
      <c r="LGS98" s="134"/>
      <c r="LGT98" s="134"/>
      <c r="LGU98" s="134"/>
      <c r="LGV98" s="134"/>
      <c r="LGW98" s="134"/>
      <c r="LGX98" s="134"/>
      <c r="LGY98" s="134"/>
      <c r="LGZ98" s="134"/>
      <c r="LHA98" s="134"/>
      <c r="LHB98" s="134"/>
      <c r="LHC98" s="134"/>
      <c r="LHD98" s="134"/>
      <c r="LHE98" s="134"/>
      <c r="LHF98" s="134"/>
      <c r="LHG98" s="134"/>
      <c r="LHH98" s="134"/>
      <c r="LHI98" s="134"/>
      <c r="LHJ98" s="134"/>
      <c r="LHK98" s="134"/>
      <c r="LHL98" s="134"/>
      <c r="LHM98" s="134"/>
      <c r="LHN98" s="134"/>
      <c r="LHO98" s="134"/>
      <c r="LHP98" s="134"/>
      <c r="LHQ98" s="134"/>
      <c r="LHR98" s="134"/>
      <c r="LHS98" s="134"/>
      <c r="LHT98" s="134"/>
      <c r="LHU98" s="134"/>
      <c r="LHV98" s="134"/>
      <c r="LHW98" s="134"/>
      <c r="LHX98" s="134"/>
      <c r="LHY98" s="134"/>
      <c r="LHZ98" s="134"/>
      <c r="LIA98" s="134"/>
      <c r="LIB98" s="134"/>
      <c r="LIC98" s="134"/>
      <c r="LID98" s="134"/>
      <c r="LIE98" s="134"/>
      <c r="LIF98" s="134"/>
      <c r="LIG98" s="134"/>
      <c r="LIH98" s="134"/>
      <c r="LII98" s="134"/>
      <c r="LIJ98" s="134"/>
      <c r="LIK98" s="134"/>
      <c r="LIL98" s="134"/>
      <c r="LIM98" s="134"/>
      <c r="LIN98" s="134"/>
      <c r="LIO98" s="134"/>
      <c r="LIP98" s="134"/>
      <c r="LIQ98" s="134"/>
      <c r="LIR98" s="134"/>
      <c r="LIS98" s="134"/>
      <c r="LIT98" s="134"/>
      <c r="LIU98" s="134"/>
      <c r="LIV98" s="134"/>
      <c r="LIW98" s="134"/>
      <c r="LIX98" s="134"/>
      <c r="LIY98" s="134"/>
      <c r="LIZ98" s="134"/>
      <c r="LJA98" s="134"/>
      <c r="LJB98" s="134"/>
      <c r="LJC98" s="134"/>
      <c r="LJD98" s="134"/>
      <c r="LJE98" s="134"/>
      <c r="LJF98" s="134"/>
      <c r="LJG98" s="134"/>
      <c r="LJH98" s="134"/>
      <c r="LJI98" s="134"/>
      <c r="LJJ98" s="134"/>
      <c r="LJK98" s="134"/>
      <c r="LJL98" s="134"/>
      <c r="LJM98" s="134"/>
      <c r="LJN98" s="134"/>
      <c r="LJO98" s="134"/>
      <c r="LJP98" s="134"/>
      <c r="LJQ98" s="134"/>
      <c r="LJR98" s="134"/>
      <c r="LJS98" s="134"/>
      <c r="LJT98" s="134"/>
      <c r="LJU98" s="134"/>
      <c r="LJV98" s="134"/>
      <c r="LJW98" s="134"/>
      <c r="LJX98" s="134"/>
      <c r="LJY98" s="134"/>
      <c r="LJZ98" s="134"/>
      <c r="LKA98" s="134"/>
      <c r="LKB98" s="134"/>
      <c r="LKC98" s="134"/>
      <c r="LKD98" s="134"/>
      <c r="LKE98" s="134"/>
      <c r="LKF98" s="134"/>
      <c r="LKG98" s="134"/>
      <c r="LKH98" s="134"/>
      <c r="LKI98" s="134"/>
      <c r="LKJ98" s="134"/>
      <c r="LKK98" s="134"/>
      <c r="LKL98" s="134"/>
      <c r="LKM98" s="134"/>
      <c r="LKN98" s="134"/>
      <c r="LKO98" s="134"/>
      <c r="LKP98" s="134"/>
      <c r="LKQ98" s="134"/>
      <c r="LKR98" s="134"/>
      <c r="LKS98" s="134"/>
      <c r="LKT98" s="134"/>
      <c r="LKU98" s="134"/>
      <c r="LKV98" s="134"/>
      <c r="LKW98" s="134"/>
      <c r="LKX98" s="134"/>
      <c r="LKY98" s="134"/>
      <c r="LKZ98" s="134"/>
      <c r="LLA98" s="134"/>
      <c r="LLB98" s="134"/>
      <c r="LLC98" s="134"/>
      <c r="LLD98" s="134"/>
      <c r="LLE98" s="134"/>
      <c r="LLF98" s="134"/>
      <c r="LLG98" s="134"/>
      <c r="LLH98" s="134"/>
      <c r="LLI98" s="134"/>
      <c r="LLJ98" s="134"/>
      <c r="LLK98" s="134"/>
      <c r="LLL98" s="134"/>
      <c r="LLM98" s="134"/>
      <c r="LLN98" s="134"/>
      <c r="LLO98" s="134"/>
      <c r="LLP98" s="134"/>
      <c r="LLQ98" s="134"/>
      <c r="LLR98" s="134"/>
      <c r="LLS98" s="134"/>
      <c r="LLT98" s="134"/>
      <c r="LLU98" s="134"/>
      <c r="LLV98" s="134"/>
      <c r="LLW98" s="134"/>
      <c r="LLX98" s="134"/>
      <c r="LLY98" s="134"/>
      <c r="LLZ98" s="134"/>
      <c r="LMA98" s="134"/>
      <c r="LMB98" s="134"/>
      <c r="LMC98" s="134"/>
      <c r="LMD98" s="134"/>
      <c r="LME98" s="134"/>
      <c r="LMF98" s="134"/>
      <c r="LMG98" s="134"/>
      <c r="LMH98" s="134"/>
      <c r="LMI98" s="134"/>
      <c r="LMJ98" s="134"/>
      <c r="LMK98" s="134"/>
      <c r="LML98" s="134"/>
      <c r="LMM98" s="134"/>
      <c r="LMN98" s="134"/>
      <c r="LMO98" s="134"/>
      <c r="LMP98" s="134"/>
      <c r="LMQ98" s="134"/>
      <c r="LMR98" s="134"/>
      <c r="LMS98" s="134"/>
      <c r="LMT98" s="134"/>
      <c r="LMU98" s="134"/>
      <c r="LMV98" s="134"/>
      <c r="LMW98" s="134"/>
      <c r="LMX98" s="134"/>
      <c r="LMY98" s="134"/>
      <c r="LMZ98" s="134"/>
      <c r="LNA98" s="134"/>
      <c r="LNB98" s="134"/>
      <c r="LNC98" s="134"/>
      <c r="LND98" s="134"/>
      <c r="LNE98" s="134"/>
      <c r="LNF98" s="134"/>
      <c r="LNG98" s="134"/>
      <c r="LNH98" s="134"/>
      <c r="LNI98" s="134"/>
      <c r="LNJ98" s="134"/>
      <c r="LNK98" s="134"/>
      <c r="LNL98" s="134"/>
      <c r="LNM98" s="134"/>
      <c r="LNN98" s="134"/>
      <c r="LNO98" s="134"/>
      <c r="LNP98" s="134"/>
      <c r="LNQ98" s="134"/>
      <c r="LNR98" s="134"/>
      <c r="LNS98" s="134"/>
      <c r="LNT98" s="134"/>
      <c r="LNU98" s="134"/>
      <c r="LNV98" s="134"/>
      <c r="LNW98" s="134"/>
      <c r="LNX98" s="134"/>
      <c r="LNY98" s="134"/>
      <c r="LNZ98" s="134"/>
      <c r="LOA98" s="134"/>
      <c r="LOB98" s="134"/>
      <c r="LOC98" s="134"/>
      <c r="LOD98" s="134"/>
      <c r="LOE98" s="134"/>
      <c r="LOF98" s="134"/>
      <c r="LOG98" s="134"/>
      <c r="LOH98" s="134"/>
      <c r="LOI98" s="134"/>
      <c r="LOJ98" s="134"/>
      <c r="LOK98" s="134"/>
      <c r="LOL98" s="134"/>
      <c r="LOM98" s="134"/>
      <c r="LON98" s="134"/>
      <c r="LOO98" s="134"/>
      <c r="LOP98" s="134"/>
      <c r="LOQ98" s="134"/>
      <c r="LOR98" s="134"/>
      <c r="LOS98" s="134"/>
      <c r="LOT98" s="134"/>
      <c r="LOU98" s="134"/>
      <c r="LOV98" s="134"/>
      <c r="LOW98" s="134"/>
      <c r="LOX98" s="134"/>
      <c r="LOY98" s="134"/>
      <c r="LOZ98" s="134"/>
      <c r="LPA98" s="134"/>
      <c r="LPB98" s="134"/>
      <c r="LPC98" s="134"/>
      <c r="LPD98" s="134"/>
      <c r="LPE98" s="134"/>
      <c r="LPF98" s="134"/>
      <c r="LPG98" s="134"/>
      <c r="LPH98" s="134"/>
      <c r="LPI98" s="134"/>
      <c r="LPJ98" s="134"/>
      <c r="LPK98" s="134"/>
      <c r="LPL98" s="134"/>
      <c r="LPM98" s="134"/>
      <c r="LPN98" s="134"/>
      <c r="LPO98" s="134"/>
      <c r="LPP98" s="134"/>
      <c r="LPQ98" s="134"/>
      <c r="LPR98" s="134"/>
      <c r="LPS98" s="134"/>
      <c r="LPT98" s="134"/>
      <c r="LPU98" s="134"/>
      <c r="LPV98" s="134"/>
      <c r="LPW98" s="134"/>
      <c r="LPX98" s="134"/>
      <c r="LPY98" s="134"/>
      <c r="LPZ98" s="134"/>
      <c r="LQA98" s="134"/>
      <c r="LQB98" s="134"/>
      <c r="LQC98" s="134"/>
      <c r="LQD98" s="134"/>
      <c r="LQE98" s="134"/>
      <c r="LQF98" s="134"/>
      <c r="LQG98" s="134"/>
      <c r="LQH98" s="134"/>
      <c r="LQI98" s="134"/>
      <c r="LQJ98" s="134"/>
      <c r="LQK98" s="134"/>
      <c r="LQL98" s="134"/>
      <c r="LQM98" s="134"/>
      <c r="LQN98" s="134"/>
      <c r="LQO98" s="134"/>
      <c r="LQP98" s="134"/>
      <c r="LQQ98" s="134"/>
      <c r="LQR98" s="134"/>
      <c r="LQS98" s="134"/>
      <c r="LQT98" s="134"/>
      <c r="LQU98" s="134"/>
      <c r="LQV98" s="134"/>
      <c r="LQW98" s="134"/>
      <c r="LQX98" s="134"/>
      <c r="LQY98" s="134"/>
      <c r="LQZ98" s="134"/>
      <c r="LRA98" s="134"/>
      <c r="LRB98" s="134"/>
      <c r="LRC98" s="134"/>
      <c r="LRD98" s="134"/>
      <c r="LRE98" s="134"/>
      <c r="LRF98" s="134"/>
      <c r="LRG98" s="134"/>
      <c r="LRH98" s="134"/>
      <c r="LRI98" s="134"/>
      <c r="LRJ98" s="134"/>
      <c r="LRK98" s="134"/>
      <c r="LRL98" s="134"/>
      <c r="LRM98" s="134"/>
      <c r="LRN98" s="134"/>
      <c r="LRO98" s="134"/>
      <c r="LRP98" s="134"/>
      <c r="LRQ98" s="134"/>
      <c r="LRR98" s="134"/>
      <c r="LRS98" s="134"/>
      <c r="LRT98" s="134"/>
      <c r="LRU98" s="134"/>
      <c r="LRV98" s="134"/>
      <c r="LRW98" s="134"/>
      <c r="LRX98" s="134"/>
      <c r="LRY98" s="134"/>
      <c r="LRZ98" s="134"/>
      <c r="LSA98" s="134"/>
      <c r="LSB98" s="134"/>
      <c r="LSC98" s="134"/>
      <c r="LSD98" s="134"/>
      <c r="LSE98" s="134"/>
      <c r="LSF98" s="134"/>
      <c r="LSG98" s="134"/>
      <c r="LSH98" s="134"/>
      <c r="LSI98" s="134"/>
      <c r="LSJ98" s="134"/>
      <c r="LSK98" s="134"/>
      <c r="LSL98" s="134"/>
      <c r="LSM98" s="134"/>
      <c r="LSN98" s="134"/>
      <c r="LSO98" s="134"/>
      <c r="LSP98" s="134"/>
      <c r="LSQ98" s="134"/>
      <c r="LSR98" s="134"/>
      <c r="LSS98" s="134"/>
      <c r="LST98" s="134"/>
      <c r="LSU98" s="134"/>
      <c r="LSV98" s="134"/>
      <c r="LSW98" s="134"/>
      <c r="LSX98" s="134"/>
      <c r="LSY98" s="134"/>
      <c r="LSZ98" s="134"/>
      <c r="LTA98" s="134"/>
      <c r="LTB98" s="134"/>
      <c r="LTC98" s="134"/>
      <c r="LTD98" s="134"/>
      <c r="LTE98" s="134"/>
      <c r="LTF98" s="134"/>
      <c r="LTG98" s="134"/>
      <c r="LTH98" s="134"/>
      <c r="LTI98" s="134"/>
      <c r="LTJ98" s="134"/>
      <c r="LTK98" s="134"/>
      <c r="LTL98" s="134"/>
      <c r="LTM98" s="134"/>
      <c r="LTN98" s="134"/>
      <c r="LTO98" s="134"/>
      <c r="LTP98" s="134"/>
      <c r="LTQ98" s="134"/>
      <c r="LTR98" s="134"/>
      <c r="LTS98" s="134"/>
      <c r="LTT98" s="134"/>
      <c r="LTU98" s="134"/>
      <c r="LTV98" s="134"/>
      <c r="LTW98" s="134"/>
      <c r="LTX98" s="134"/>
      <c r="LTY98" s="134"/>
      <c r="LTZ98" s="134"/>
      <c r="LUA98" s="134"/>
      <c r="LUB98" s="134"/>
      <c r="LUC98" s="134"/>
      <c r="LUD98" s="134"/>
      <c r="LUE98" s="134"/>
      <c r="LUF98" s="134"/>
      <c r="LUG98" s="134"/>
      <c r="LUH98" s="134"/>
      <c r="LUI98" s="134"/>
      <c r="LUJ98" s="134"/>
      <c r="LUK98" s="134"/>
      <c r="LUL98" s="134"/>
      <c r="LUM98" s="134"/>
      <c r="LUN98" s="134"/>
      <c r="LUO98" s="134"/>
      <c r="LUP98" s="134"/>
      <c r="LUQ98" s="134"/>
      <c r="LUR98" s="134"/>
      <c r="LUS98" s="134"/>
      <c r="LUT98" s="134"/>
      <c r="LUU98" s="134"/>
      <c r="LUV98" s="134"/>
      <c r="LUW98" s="134"/>
      <c r="LUX98" s="134"/>
      <c r="LUY98" s="134"/>
      <c r="LUZ98" s="134"/>
      <c r="LVA98" s="134"/>
      <c r="LVB98" s="134"/>
      <c r="LVC98" s="134"/>
      <c r="LVD98" s="134"/>
      <c r="LVE98" s="134"/>
      <c r="LVF98" s="134"/>
      <c r="LVG98" s="134"/>
      <c r="LVH98" s="134"/>
      <c r="LVI98" s="134"/>
      <c r="LVJ98" s="134"/>
      <c r="LVK98" s="134"/>
      <c r="LVL98" s="134"/>
      <c r="LVM98" s="134"/>
      <c r="LVN98" s="134"/>
      <c r="LVO98" s="134"/>
      <c r="LVP98" s="134"/>
      <c r="LVQ98" s="134"/>
      <c r="LVR98" s="134"/>
      <c r="LVS98" s="134"/>
      <c r="LVT98" s="134"/>
      <c r="LVU98" s="134"/>
      <c r="LVV98" s="134"/>
      <c r="LVW98" s="134"/>
      <c r="LVX98" s="134"/>
      <c r="LVY98" s="134"/>
      <c r="LVZ98" s="134"/>
      <c r="LWA98" s="134"/>
      <c r="LWB98" s="134"/>
      <c r="LWC98" s="134"/>
      <c r="LWD98" s="134"/>
      <c r="LWE98" s="134"/>
      <c r="LWF98" s="134"/>
      <c r="LWG98" s="134"/>
      <c r="LWH98" s="134"/>
      <c r="LWI98" s="134"/>
      <c r="LWJ98" s="134"/>
      <c r="LWK98" s="134"/>
      <c r="LWL98" s="134"/>
      <c r="LWM98" s="134"/>
      <c r="LWN98" s="134"/>
      <c r="LWO98" s="134"/>
      <c r="LWP98" s="134"/>
      <c r="LWQ98" s="134"/>
      <c r="LWR98" s="134"/>
      <c r="LWS98" s="134"/>
      <c r="LWT98" s="134"/>
      <c r="LWU98" s="134"/>
      <c r="LWV98" s="134"/>
      <c r="LWW98" s="134"/>
      <c r="LWX98" s="134"/>
      <c r="LWY98" s="134"/>
      <c r="LWZ98" s="134"/>
      <c r="LXA98" s="134"/>
      <c r="LXB98" s="134"/>
      <c r="LXC98" s="134"/>
      <c r="LXD98" s="134"/>
      <c r="LXE98" s="134"/>
      <c r="LXF98" s="134"/>
      <c r="LXG98" s="134"/>
      <c r="LXH98" s="134"/>
      <c r="LXI98" s="134"/>
      <c r="LXJ98" s="134"/>
      <c r="LXK98" s="134"/>
      <c r="LXL98" s="134"/>
      <c r="LXM98" s="134"/>
      <c r="LXN98" s="134"/>
      <c r="LXO98" s="134"/>
      <c r="LXP98" s="134"/>
      <c r="LXQ98" s="134"/>
      <c r="LXR98" s="134"/>
      <c r="LXS98" s="134"/>
      <c r="LXT98" s="134"/>
      <c r="LXU98" s="134"/>
      <c r="LXV98" s="134"/>
      <c r="LXW98" s="134"/>
      <c r="LXX98" s="134"/>
      <c r="LXY98" s="134"/>
      <c r="LXZ98" s="134"/>
      <c r="LYA98" s="134"/>
      <c r="LYB98" s="134"/>
      <c r="LYC98" s="134"/>
      <c r="LYD98" s="134"/>
      <c r="LYE98" s="134"/>
      <c r="LYF98" s="134"/>
      <c r="LYG98" s="134"/>
      <c r="LYH98" s="134"/>
      <c r="LYI98" s="134"/>
      <c r="LYJ98" s="134"/>
      <c r="LYK98" s="134"/>
      <c r="LYL98" s="134"/>
      <c r="LYM98" s="134"/>
      <c r="LYN98" s="134"/>
      <c r="LYO98" s="134"/>
      <c r="LYP98" s="134"/>
      <c r="LYQ98" s="134"/>
      <c r="LYR98" s="134"/>
      <c r="LYS98" s="134"/>
      <c r="LYT98" s="134"/>
      <c r="LYU98" s="134"/>
      <c r="LYV98" s="134"/>
      <c r="LYW98" s="134"/>
      <c r="LYX98" s="134"/>
      <c r="LYY98" s="134"/>
      <c r="LYZ98" s="134"/>
      <c r="LZA98" s="134"/>
      <c r="LZB98" s="134"/>
      <c r="LZC98" s="134"/>
      <c r="LZD98" s="134"/>
      <c r="LZE98" s="134"/>
      <c r="LZF98" s="134"/>
      <c r="LZG98" s="134"/>
      <c r="LZH98" s="134"/>
      <c r="LZI98" s="134"/>
      <c r="LZJ98" s="134"/>
      <c r="LZK98" s="134"/>
      <c r="LZL98" s="134"/>
      <c r="LZM98" s="134"/>
      <c r="LZN98" s="134"/>
      <c r="LZO98" s="134"/>
      <c r="LZP98" s="134"/>
      <c r="LZQ98" s="134"/>
      <c r="LZR98" s="134"/>
      <c r="LZS98" s="134"/>
      <c r="LZT98" s="134"/>
      <c r="LZU98" s="134"/>
      <c r="LZV98" s="134"/>
      <c r="LZW98" s="134"/>
      <c r="LZX98" s="134"/>
      <c r="LZY98" s="134"/>
      <c r="LZZ98" s="134"/>
      <c r="MAA98" s="134"/>
      <c r="MAB98" s="134"/>
      <c r="MAC98" s="134"/>
      <c r="MAD98" s="134"/>
      <c r="MAE98" s="134"/>
      <c r="MAF98" s="134"/>
      <c r="MAG98" s="134"/>
      <c r="MAH98" s="134"/>
      <c r="MAI98" s="134"/>
      <c r="MAJ98" s="134"/>
      <c r="MAK98" s="134"/>
      <c r="MAL98" s="134"/>
      <c r="MAM98" s="134"/>
      <c r="MAN98" s="134"/>
      <c r="MAO98" s="134"/>
      <c r="MAP98" s="134"/>
      <c r="MAQ98" s="134"/>
      <c r="MAR98" s="134"/>
      <c r="MAS98" s="134"/>
      <c r="MAT98" s="134"/>
      <c r="MAU98" s="134"/>
      <c r="MAV98" s="134"/>
      <c r="MAW98" s="134"/>
      <c r="MAX98" s="134"/>
      <c r="MAY98" s="134"/>
      <c r="MAZ98" s="134"/>
      <c r="MBA98" s="134"/>
      <c r="MBB98" s="134"/>
      <c r="MBC98" s="134"/>
      <c r="MBD98" s="134"/>
      <c r="MBE98" s="134"/>
      <c r="MBF98" s="134"/>
      <c r="MBG98" s="134"/>
      <c r="MBH98" s="134"/>
      <c r="MBI98" s="134"/>
      <c r="MBJ98" s="134"/>
      <c r="MBK98" s="134"/>
      <c r="MBL98" s="134"/>
      <c r="MBM98" s="134"/>
      <c r="MBN98" s="134"/>
      <c r="MBO98" s="134"/>
      <c r="MBP98" s="134"/>
      <c r="MBQ98" s="134"/>
      <c r="MBR98" s="134"/>
      <c r="MBS98" s="134"/>
      <c r="MBT98" s="134"/>
      <c r="MBU98" s="134"/>
      <c r="MBV98" s="134"/>
      <c r="MBW98" s="134"/>
      <c r="MBX98" s="134"/>
      <c r="MBY98" s="134"/>
      <c r="MBZ98" s="134"/>
      <c r="MCA98" s="134"/>
      <c r="MCB98" s="134"/>
      <c r="MCC98" s="134"/>
      <c r="MCD98" s="134"/>
      <c r="MCE98" s="134"/>
      <c r="MCF98" s="134"/>
      <c r="MCG98" s="134"/>
      <c r="MCH98" s="134"/>
      <c r="MCI98" s="134"/>
      <c r="MCJ98" s="134"/>
      <c r="MCK98" s="134"/>
      <c r="MCL98" s="134"/>
      <c r="MCM98" s="134"/>
      <c r="MCN98" s="134"/>
      <c r="MCO98" s="134"/>
      <c r="MCP98" s="134"/>
      <c r="MCQ98" s="134"/>
      <c r="MCR98" s="134"/>
      <c r="MCS98" s="134"/>
      <c r="MCT98" s="134"/>
      <c r="MCU98" s="134"/>
      <c r="MCV98" s="134"/>
      <c r="MCW98" s="134"/>
      <c r="MCX98" s="134"/>
      <c r="MCY98" s="134"/>
      <c r="MCZ98" s="134"/>
      <c r="MDA98" s="134"/>
      <c r="MDB98" s="134"/>
      <c r="MDC98" s="134"/>
      <c r="MDD98" s="134"/>
      <c r="MDE98" s="134"/>
      <c r="MDF98" s="134"/>
      <c r="MDG98" s="134"/>
      <c r="MDH98" s="134"/>
      <c r="MDI98" s="134"/>
      <c r="MDJ98" s="134"/>
      <c r="MDK98" s="134"/>
      <c r="MDL98" s="134"/>
      <c r="MDM98" s="134"/>
      <c r="MDN98" s="134"/>
      <c r="MDO98" s="134"/>
      <c r="MDP98" s="134"/>
      <c r="MDQ98" s="134"/>
      <c r="MDR98" s="134"/>
      <c r="MDS98" s="134"/>
      <c r="MDT98" s="134"/>
      <c r="MDU98" s="134"/>
      <c r="MDV98" s="134"/>
      <c r="MDW98" s="134"/>
      <c r="MDX98" s="134"/>
      <c r="MDY98" s="134"/>
      <c r="MDZ98" s="134"/>
      <c r="MEA98" s="134"/>
      <c r="MEB98" s="134"/>
      <c r="MEC98" s="134"/>
      <c r="MED98" s="134"/>
      <c r="MEE98" s="134"/>
      <c r="MEF98" s="134"/>
      <c r="MEG98" s="134"/>
      <c r="MEH98" s="134"/>
      <c r="MEI98" s="134"/>
      <c r="MEJ98" s="134"/>
      <c r="MEK98" s="134"/>
      <c r="MEL98" s="134"/>
      <c r="MEM98" s="134"/>
      <c r="MEN98" s="134"/>
      <c r="MEO98" s="134"/>
      <c r="MEP98" s="134"/>
      <c r="MEQ98" s="134"/>
      <c r="MER98" s="134"/>
      <c r="MES98" s="134"/>
      <c r="MET98" s="134"/>
      <c r="MEU98" s="134"/>
      <c r="MEV98" s="134"/>
      <c r="MEW98" s="134"/>
      <c r="MEX98" s="134"/>
      <c r="MEY98" s="134"/>
      <c r="MEZ98" s="134"/>
      <c r="MFA98" s="134"/>
      <c r="MFB98" s="134"/>
      <c r="MFC98" s="134"/>
      <c r="MFD98" s="134"/>
      <c r="MFE98" s="134"/>
      <c r="MFF98" s="134"/>
      <c r="MFG98" s="134"/>
      <c r="MFH98" s="134"/>
      <c r="MFI98" s="134"/>
      <c r="MFJ98" s="134"/>
      <c r="MFK98" s="134"/>
      <c r="MFL98" s="134"/>
      <c r="MFM98" s="134"/>
      <c r="MFN98" s="134"/>
      <c r="MFO98" s="134"/>
      <c r="MFP98" s="134"/>
      <c r="MFQ98" s="134"/>
      <c r="MFR98" s="134"/>
      <c r="MFS98" s="134"/>
      <c r="MFT98" s="134"/>
      <c r="MFU98" s="134"/>
      <c r="MFV98" s="134"/>
      <c r="MFW98" s="134"/>
      <c r="MFX98" s="134"/>
      <c r="MFY98" s="134"/>
      <c r="MFZ98" s="134"/>
      <c r="MGA98" s="134"/>
      <c r="MGB98" s="134"/>
      <c r="MGC98" s="134"/>
      <c r="MGD98" s="134"/>
      <c r="MGE98" s="134"/>
      <c r="MGF98" s="134"/>
      <c r="MGG98" s="134"/>
      <c r="MGH98" s="134"/>
      <c r="MGI98" s="134"/>
      <c r="MGJ98" s="134"/>
      <c r="MGK98" s="134"/>
      <c r="MGL98" s="134"/>
      <c r="MGM98" s="134"/>
      <c r="MGN98" s="134"/>
      <c r="MGO98" s="134"/>
      <c r="MGP98" s="134"/>
      <c r="MGQ98" s="134"/>
      <c r="MGR98" s="134"/>
      <c r="MGS98" s="134"/>
      <c r="MGT98" s="134"/>
      <c r="MGU98" s="134"/>
      <c r="MGV98" s="134"/>
      <c r="MGW98" s="134"/>
      <c r="MGX98" s="134"/>
      <c r="MGY98" s="134"/>
      <c r="MGZ98" s="134"/>
      <c r="MHA98" s="134"/>
      <c r="MHB98" s="134"/>
      <c r="MHC98" s="134"/>
      <c r="MHD98" s="134"/>
      <c r="MHE98" s="134"/>
      <c r="MHF98" s="134"/>
      <c r="MHG98" s="134"/>
      <c r="MHH98" s="134"/>
      <c r="MHI98" s="134"/>
      <c r="MHJ98" s="134"/>
      <c r="MHK98" s="134"/>
      <c r="MHL98" s="134"/>
      <c r="MHM98" s="134"/>
      <c r="MHN98" s="134"/>
      <c r="MHO98" s="134"/>
      <c r="MHP98" s="134"/>
      <c r="MHQ98" s="134"/>
      <c r="MHR98" s="134"/>
      <c r="MHS98" s="134"/>
      <c r="MHT98" s="134"/>
      <c r="MHU98" s="134"/>
      <c r="MHV98" s="134"/>
      <c r="MHW98" s="134"/>
      <c r="MHX98" s="134"/>
      <c r="MHY98" s="134"/>
      <c r="MHZ98" s="134"/>
      <c r="MIA98" s="134"/>
      <c r="MIB98" s="134"/>
      <c r="MIC98" s="134"/>
      <c r="MID98" s="134"/>
      <c r="MIE98" s="134"/>
      <c r="MIF98" s="134"/>
      <c r="MIG98" s="134"/>
      <c r="MIH98" s="134"/>
      <c r="MII98" s="134"/>
      <c r="MIJ98" s="134"/>
      <c r="MIK98" s="134"/>
      <c r="MIL98" s="134"/>
      <c r="MIM98" s="134"/>
      <c r="MIN98" s="134"/>
      <c r="MIO98" s="134"/>
      <c r="MIP98" s="134"/>
      <c r="MIQ98" s="134"/>
      <c r="MIR98" s="134"/>
      <c r="MIS98" s="134"/>
      <c r="MIT98" s="134"/>
      <c r="MIU98" s="134"/>
      <c r="MIV98" s="134"/>
      <c r="MIW98" s="134"/>
      <c r="MIX98" s="134"/>
      <c r="MIY98" s="134"/>
      <c r="MIZ98" s="134"/>
      <c r="MJA98" s="134"/>
      <c r="MJB98" s="134"/>
      <c r="MJC98" s="134"/>
      <c r="MJD98" s="134"/>
      <c r="MJE98" s="134"/>
      <c r="MJF98" s="134"/>
      <c r="MJG98" s="134"/>
      <c r="MJH98" s="134"/>
      <c r="MJI98" s="134"/>
      <c r="MJJ98" s="134"/>
      <c r="MJK98" s="134"/>
      <c r="MJL98" s="134"/>
      <c r="MJM98" s="134"/>
      <c r="MJN98" s="134"/>
      <c r="MJO98" s="134"/>
      <c r="MJP98" s="134"/>
      <c r="MJQ98" s="134"/>
      <c r="MJR98" s="134"/>
      <c r="MJS98" s="134"/>
      <c r="MJT98" s="134"/>
      <c r="MJU98" s="134"/>
      <c r="MJV98" s="134"/>
      <c r="MJW98" s="134"/>
      <c r="MJX98" s="134"/>
      <c r="MJY98" s="134"/>
      <c r="MJZ98" s="134"/>
      <c r="MKA98" s="134"/>
      <c r="MKB98" s="134"/>
      <c r="MKC98" s="134"/>
      <c r="MKD98" s="134"/>
      <c r="MKE98" s="134"/>
      <c r="MKF98" s="134"/>
      <c r="MKG98" s="134"/>
      <c r="MKH98" s="134"/>
      <c r="MKI98" s="134"/>
      <c r="MKJ98" s="134"/>
      <c r="MKK98" s="134"/>
      <c r="MKL98" s="134"/>
      <c r="MKM98" s="134"/>
      <c r="MKN98" s="134"/>
      <c r="MKO98" s="134"/>
      <c r="MKP98" s="134"/>
      <c r="MKQ98" s="134"/>
      <c r="MKR98" s="134"/>
      <c r="MKS98" s="134"/>
      <c r="MKT98" s="134"/>
      <c r="MKU98" s="134"/>
      <c r="MKV98" s="134"/>
      <c r="MKW98" s="134"/>
      <c r="MKX98" s="134"/>
      <c r="MKY98" s="134"/>
      <c r="MKZ98" s="134"/>
      <c r="MLA98" s="134"/>
      <c r="MLB98" s="134"/>
      <c r="MLC98" s="134"/>
      <c r="MLD98" s="134"/>
      <c r="MLE98" s="134"/>
      <c r="MLF98" s="134"/>
      <c r="MLG98" s="134"/>
      <c r="MLH98" s="134"/>
      <c r="MLI98" s="134"/>
      <c r="MLJ98" s="134"/>
      <c r="MLK98" s="134"/>
      <c r="MLL98" s="134"/>
      <c r="MLM98" s="134"/>
      <c r="MLN98" s="134"/>
      <c r="MLO98" s="134"/>
      <c r="MLP98" s="134"/>
      <c r="MLQ98" s="134"/>
      <c r="MLR98" s="134"/>
      <c r="MLS98" s="134"/>
      <c r="MLT98" s="134"/>
      <c r="MLU98" s="134"/>
      <c r="MLV98" s="134"/>
      <c r="MLW98" s="134"/>
      <c r="MLX98" s="134"/>
      <c r="MLY98" s="134"/>
      <c r="MLZ98" s="134"/>
      <c r="MMA98" s="134"/>
      <c r="MMB98" s="134"/>
      <c r="MMC98" s="134"/>
      <c r="MMD98" s="134"/>
      <c r="MME98" s="134"/>
      <c r="MMF98" s="134"/>
      <c r="MMG98" s="134"/>
      <c r="MMH98" s="134"/>
      <c r="MMI98" s="134"/>
      <c r="MMJ98" s="134"/>
      <c r="MMK98" s="134"/>
      <c r="MML98" s="134"/>
      <c r="MMM98" s="134"/>
      <c r="MMN98" s="134"/>
      <c r="MMO98" s="134"/>
      <c r="MMP98" s="134"/>
      <c r="MMQ98" s="134"/>
      <c r="MMR98" s="134"/>
      <c r="MMS98" s="134"/>
      <c r="MMT98" s="134"/>
      <c r="MMU98" s="134"/>
      <c r="MMV98" s="134"/>
      <c r="MMW98" s="134"/>
      <c r="MMX98" s="134"/>
      <c r="MMY98" s="134"/>
      <c r="MMZ98" s="134"/>
      <c r="MNA98" s="134"/>
      <c r="MNB98" s="134"/>
      <c r="MNC98" s="134"/>
      <c r="MND98" s="134"/>
      <c r="MNE98" s="134"/>
      <c r="MNF98" s="134"/>
      <c r="MNG98" s="134"/>
      <c r="MNH98" s="134"/>
      <c r="MNI98" s="134"/>
      <c r="MNJ98" s="134"/>
      <c r="MNK98" s="134"/>
      <c r="MNL98" s="134"/>
      <c r="MNM98" s="134"/>
      <c r="MNN98" s="134"/>
      <c r="MNO98" s="134"/>
      <c r="MNP98" s="134"/>
      <c r="MNQ98" s="134"/>
      <c r="MNR98" s="134"/>
      <c r="MNS98" s="134"/>
      <c r="MNT98" s="134"/>
      <c r="MNU98" s="134"/>
      <c r="MNV98" s="134"/>
      <c r="MNW98" s="134"/>
      <c r="MNX98" s="134"/>
      <c r="MNY98" s="134"/>
      <c r="MNZ98" s="134"/>
      <c r="MOA98" s="134"/>
      <c r="MOB98" s="134"/>
      <c r="MOC98" s="134"/>
      <c r="MOD98" s="134"/>
      <c r="MOE98" s="134"/>
      <c r="MOF98" s="134"/>
      <c r="MOG98" s="134"/>
      <c r="MOH98" s="134"/>
      <c r="MOI98" s="134"/>
      <c r="MOJ98" s="134"/>
      <c r="MOK98" s="134"/>
      <c r="MOL98" s="134"/>
      <c r="MOM98" s="134"/>
      <c r="MON98" s="134"/>
      <c r="MOO98" s="134"/>
      <c r="MOP98" s="134"/>
      <c r="MOQ98" s="134"/>
      <c r="MOR98" s="134"/>
      <c r="MOS98" s="134"/>
      <c r="MOT98" s="134"/>
      <c r="MOU98" s="134"/>
      <c r="MOV98" s="134"/>
      <c r="MOW98" s="134"/>
      <c r="MOX98" s="134"/>
      <c r="MOY98" s="134"/>
      <c r="MOZ98" s="134"/>
      <c r="MPA98" s="134"/>
      <c r="MPB98" s="134"/>
      <c r="MPC98" s="134"/>
      <c r="MPD98" s="134"/>
      <c r="MPE98" s="134"/>
      <c r="MPF98" s="134"/>
      <c r="MPG98" s="134"/>
      <c r="MPH98" s="134"/>
      <c r="MPI98" s="134"/>
      <c r="MPJ98" s="134"/>
      <c r="MPK98" s="134"/>
      <c r="MPL98" s="134"/>
      <c r="MPM98" s="134"/>
      <c r="MPN98" s="134"/>
      <c r="MPO98" s="134"/>
      <c r="MPP98" s="134"/>
      <c r="MPQ98" s="134"/>
      <c r="MPR98" s="134"/>
      <c r="MPS98" s="134"/>
      <c r="MPT98" s="134"/>
      <c r="MPU98" s="134"/>
      <c r="MPV98" s="134"/>
      <c r="MPW98" s="134"/>
      <c r="MPX98" s="134"/>
      <c r="MPY98" s="134"/>
      <c r="MPZ98" s="134"/>
      <c r="MQA98" s="134"/>
      <c r="MQB98" s="134"/>
      <c r="MQC98" s="134"/>
      <c r="MQD98" s="134"/>
      <c r="MQE98" s="134"/>
      <c r="MQF98" s="134"/>
      <c r="MQG98" s="134"/>
      <c r="MQH98" s="134"/>
      <c r="MQI98" s="134"/>
      <c r="MQJ98" s="134"/>
      <c r="MQK98" s="134"/>
      <c r="MQL98" s="134"/>
      <c r="MQM98" s="134"/>
      <c r="MQN98" s="134"/>
      <c r="MQO98" s="134"/>
      <c r="MQP98" s="134"/>
      <c r="MQQ98" s="134"/>
      <c r="MQR98" s="134"/>
      <c r="MQS98" s="134"/>
      <c r="MQT98" s="134"/>
      <c r="MQU98" s="134"/>
      <c r="MQV98" s="134"/>
      <c r="MQW98" s="134"/>
      <c r="MQX98" s="134"/>
      <c r="MQY98" s="134"/>
      <c r="MQZ98" s="134"/>
      <c r="MRA98" s="134"/>
      <c r="MRB98" s="134"/>
      <c r="MRC98" s="134"/>
      <c r="MRD98" s="134"/>
      <c r="MRE98" s="134"/>
      <c r="MRF98" s="134"/>
      <c r="MRG98" s="134"/>
      <c r="MRH98" s="134"/>
      <c r="MRI98" s="134"/>
      <c r="MRJ98" s="134"/>
      <c r="MRK98" s="134"/>
      <c r="MRL98" s="134"/>
      <c r="MRM98" s="134"/>
      <c r="MRN98" s="134"/>
      <c r="MRO98" s="134"/>
      <c r="MRP98" s="134"/>
      <c r="MRQ98" s="134"/>
      <c r="MRR98" s="134"/>
      <c r="MRS98" s="134"/>
      <c r="MRT98" s="134"/>
      <c r="MRU98" s="134"/>
      <c r="MRV98" s="134"/>
      <c r="MRW98" s="134"/>
      <c r="MRX98" s="134"/>
      <c r="MRY98" s="134"/>
      <c r="MRZ98" s="134"/>
      <c r="MSA98" s="134"/>
      <c r="MSB98" s="134"/>
      <c r="MSC98" s="134"/>
      <c r="MSD98" s="134"/>
      <c r="MSE98" s="134"/>
      <c r="MSF98" s="134"/>
      <c r="MSG98" s="134"/>
      <c r="MSH98" s="134"/>
      <c r="MSI98" s="134"/>
      <c r="MSJ98" s="134"/>
      <c r="MSK98" s="134"/>
      <c r="MSL98" s="134"/>
      <c r="MSM98" s="134"/>
      <c r="MSN98" s="134"/>
      <c r="MSO98" s="134"/>
      <c r="MSP98" s="134"/>
      <c r="MSQ98" s="134"/>
      <c r="MSR98" s="134"/>
      <c r="MSS98" s="134"/>
      <c r="MST98" s="134"/>
      <c r="MSU98" s="134"/>
      <c r="MSV98" s="134"/>
      <c r="MSW98" s="134"/>
      <c r="MSX98" s="134"/>
      <c r="MSY98" s="134"/>
      <c r="MSZ98" s="134"/>
      <c r="MTA98" s="134"/>
      <c r="MTB98" s="134"/>
      <c r="MTC98" s="134"/>
      <c r="MTD98" s="134"/>
      <c r="MTE98" s="134"/>
      <c r="MTF98" s="134"/>
      <c r="MTG98" s="134"/>
      <c r="MTH98" s="134"/>
      <c r="MTI98" s="134"/>
      <c r="MTJ98" s="134"/>
      <c r="MTK98" s="134"/>
      <c r="MTL98" s="134"/>
      <c r="MTM98" s="134"/>
      <c r="MTN98" s="134"/>
      <c r="MTO98" s="134"/>
      <c r="MTP98" s="134"/>
      <c r="MTQ98" s="134"/>
      <c r="MTR98" s="134"/>
      <c r="MTS98" s="134"/>
      <c r="MTT98" s="134"/>
      <c r="MTU98" s="134"/>
      <c r="MTV98" s="134"/>
      <c r="MTW98" s="134"/>
      <c r="MTX98" s="134"/>
      <c r="MTY98" s="134"/>
      <c r="MTZ98" s="134"/>
      <c r="MUA98" s="134"/>
      <c r="MUB98" s="134"/>
      <c r="MUC98" s="134"/>
      <c r="MUD98" s="134"/>
      <c r="MUE98" s="134"/>
      <c r="MUF98" s="134"/>
      <c r="MUG98" s="134"/>
      <c r="MUH98" s="134"/>
      <c r="MUI98" s="134"/>
      <c r="MUJ98" s="134"/>
      <c r="MUK98" s="134"/>
      <c r="MUL98" s="134"/>
      <c r="MUM98" s="134"/>
      <c r="MUN98" s="134"/>
      <c r="MUO98" s="134"/>
      <c r="MUP98" s="134"/>
      <c r="MUQ98" s="134"/>
      <c r="MUR98" s="134"/>
      <c r="MUS98" s="134"/>
      <c r="MUT98" s="134"/>
      <c r="MUU98" s="134"/>
      <c r="MUV98" s="134"/>
      <c r="MUW98" s="134"/>
      <c r="MUX98" s="134"/>
      <c r="MUY98" s="134"/>
      <c r="MUZ98" s="134"/>
      <c r="MVA98" s="134"/>
      <c r="MVB98" s="134"/>
      <c r="MVC98" s="134"/>
      <c r="MVD98" s="134"/>
      <c r="MVE98" s="134"/>
      <c r="MVF98" s="134"/>
      <c r="MVG98" s="134"/>
      <c r="MVH98" s="134"/>
      <c r="MVI98" s="134"/>
      <c r="MVJ98" s="134"/>
      <c r="MVK98" s="134"/>
      <c r="MVL98" s="134"/>
      <c r="MVM98" s="134"/>
      <c r="MVN98" s="134"/>
      <c r="MVO98" s="134"/>
      <c r="MVP98" s="134"/>
      <c r="MVQ98" s="134"/>
      <c r="MVR98" s="134"/>
      <c r="MVS98" s="134"/>
      <c r="MVT98" s="134"/>
      <c r="MVU98" s="134"/>
      <c r="MVV98" s="134"/>
      <c r="MVW98" s="134"/>
      <c r="MVX98" s="134"/>
      <c r="MVY98" s="134"/>
      <c r="MVZ98" s="134"/>
      <c r="MWA98" s="134"/>
      <c r="MWB98" s="134"/>
      <c r="MWC98" s="134"/>
      <c r="MWD98" s="134"/>
      <c r="MWE98" s="134"/>
      <c r="MWF98" s="134"/>
      <c r="MWG98" s="134"/>
      <c r="MWH98" s="134"/>
      <c r="MWI98" s="134"/>
      <c r="MWJ98" s="134"/>
      <c r="MWK98" s="134"/>
      <c r="MWL98" s="134"/>
      <c r="MWM98" s="134"/>
      <c r="MWN98" s="134"/>
      <c r="MWO98" s="134"/>
      <c r="MWP98" s="134"/>
      <c r="MWQ98" s="134"/>
      <c r="MWR98" s="134"/>
      <c r="MWS98" s="134"/>
      <c r="MWT98" s="134"/>
      <c r="MWU98" s="134"/>
      <c r="MWV98" s="134"/>
      <c r="MWW98" s="134"/>
      <c r="MWX98" s="134"/>
      <c r="MWY98" s="134"/>
      <c r="MWZ98" s="134"/>
      <c r="MXA98" s="134"/>
      <c r="MXB98" s="134"/>
      <c r="MXC98" s="134"/>
      <c r="MXD98" s="134"/>
      <c r="MXE98" s="134"/>
      <c r="MXF98" s="134"/>
      <c r="MXG98" s="134"/>
      <c r="MXH98" s="134"/>
      <c r="MXI98" s="134"/>
      <c r="MXJ98" s="134"/>
      <c r="MXK98" s="134"/>
      <c r="MXL98" s="134"/>
      <c r="MXM98" s="134"/>
      <c r="MXN98" s="134"/>
      <c r="MXO98" s="134"/>
      <c r="MXP98" s="134"/>
      <c r="MXQ98" s="134"/>
      <c r="MXR98" s="134"/>
      <c r="MXS98" s="134"/>
      <c r="MXT98" s="134"/>
      <c r="MXU98" s="134"/>
      <c r="MXV98" s="134"/>
      <c r="MXW98" s="134"/>
      <c r="MXX98" s="134"/>
      <c r="MXY98" s="134"/>
      <c r="MXZ98" s="134"/>
      <c r="MYA98" s="134"/>
      <c r="MYB98" s="134"/>
      <c r="MYC98" s="134"/>
      <c r="MYD98" s="134"/>
      <c r="MYE98" s="134"/>
      <c r="MYF98" s="134"/>
      <c r="MYG98" s="134"/>
      <c r="MYH98" s="134"/>
      <c r="MYI98" s="134"/>
      <c r="MYJ98" s="134"/>
      <c r="MYK98" s="134"/>
      <c r="MYL98" s="134"/>
      <c r="MYM98" s="134"/>
      <c r="MYN98" s="134"/>
      <c r="MYO98" s="134"/>
      <c r="MYP98" s="134"/>
      <c r="MYQ98" s="134"/>
      <c r="MYR98" s="134"/>
      <c r="MYS98" s="134"/>
      <c r="MYT98" s="134"/>
      <c r="MYU98" s="134"/>
      <c r="MYV98" s="134"/>
      <c r="MYW98" s="134"/>
      <c r="MYX98" s="134"/>
      <c r="MYY98" s="134"/>
      <c r="MYZ98" s="134"/>
      <c r="MZA98" s="134"/>
      <c r="MZB98" s="134"/>
      <c r="MZC98" s="134"/>
      <c r="MZD98" s="134"/>
      <c r="MZE98" s="134"/>
      <c r="MZF98" s="134"/>
      <c r="MZG98" s="134"/>
      <c r="MZH98" s="134"/>
      <c r="MZI98" s="134"/>
      <c r="MZJ98" s="134"/>
      <c r="MZK98" s="134"/>
      <c r="MZL98" s="134"/>
      <c r="MZM98" s="134"/>
      <c r="MZN98" s="134"/>
      <c r="MZO98" s="134"/>
      <c r="MZP98" s="134"/>
      <c r="MZQ98" s="134"/>
      <c r="MZR98" s="134"/>
      <c r="MZS98" s="134"/>
      <c r="MZT98" s="134"/>
      <c r="MZU98" s="134"/>
      <c r="MZV98" s="134"/>
      <c r="MZW98" s="134"/>
      <c r="MZX98" s="134"/>
      <c r="MZY98" s="134"/>
      <c r="MZZ98" s="134"/>
      <c r="NAA98" s="134"/>
      <c r="NAB98" s="134"/>
      <c r="NAC98" s="134"/>
      <c r="NAD98" s="134"/>
      <c r="NAE98" s="134"/>
      <c r="NAF98" s="134"/>
      <c r="NAG98" s="134"/>
      <c r="NAH98" s="134"/>
      <c r="NAI98" s="134"/>
      <c r="NAJ98" s="134"/>
      <c r="NAK98" s="134"/>
      <c r="NAL98" s="134"/>
      <c r="NAM98" s="134"/>
      <c r="NAN98" s="134"/>
      <c r="NAO98" s="134"/>
      <c r="NAP98" s="134"/>
      <c r="NAQ98" s="134"/>
      <c r="NAR98" s="134"/>
      <c r="NAS98" s="134"/>
      <c r="NAT98" s="134"/>
      <c r="NAU98" s="134"/>
      <c r="NAV98" s="134"/>
      <c r="NAW98" s="134"/>
      <c r="NAX98" s="134"/>
      <c r="NAY98" s="134"/>
      <c r="NAZ98" s="134"/>
      <c r="NBA98" s="134"/>
      <c r="NBB98" s="134"/>
      <c r="NBC98" s="134"/>
      <c r="NBD98" s="134"/>
      <c r="NBE98" s="134"/>
      <c r="NBF98" s="134"/>
      <c r="NBG98" s="134"/>
      <c r="NBH98" s="134"/>
      <c r="NBI98" s="134"/>
      <c r="NBJ98" s="134"/>
      <c r="NBK98" s="134"/>
      <c r="NBL98" s="134"/>
      <c r="NBM98" s="134"/>
      <c r="NBN98" s="134"/>
      <c r="NBO98" s="134"/>
      <c r="NBP98" s="134"/>
      <c r="NBQ98" s="134"/>
      <c r="NBR98" s="134"/>
      <c r="NBS98" s="134"/>
      <c r="NBT98" s="134"/>
      <c r="NBU98" s="134"/>
      <c r="NBV98" s="134"/>
      <c r="NBW98" s="134"/>
      <c r="NBX98" s="134"/>
      <c r="NBY98" s="134"/>
      <c r="NBZ98" s="134"/>
      <c r="NCA98" s="134"/>
      <c r="NCB98" s="134"/>
      <c r="NCC98" s="134"/>
      <c r="NCD98" s="134"/>
      <c r="NCE98" s="134"/>
      <c r="NCF98" s="134"/>
      <c r="NCG98" s="134"/>
      <c r="NCH98" s="134"/>
      <c r="NCI98" s="134"/>
      <c r="NCJ98" s="134"/>
      <c r="NCK98" s="134"/>
      <c r="NCL98" s="134"/>
      <c r="NCM98" s="134"/>
      <c r="NCN98" s="134"/>
      <c r="NCO98" s="134"/>
      <c r="NCP98" s="134"/>
      <c r="NCQ98" s="134"/>
      <c r="NCR98" s="134"/>
      <c r="NCS98" s="134"/>
      <c r="NCT98" s="134"/>
      <c r="NCU98" s="134"/>
      <c r="NCV98" s="134"/>
      <c r="NCW98" s="134"/>
      <c r="NCX98" s="134"/>
      <c r="NCY98" s="134"/>
      <c r="NCZ98" s="134"/>
      <c r="NDA98" s="134"/>
      <c r="NDB98" s="134"/>
      <c r="NDC98" s="134"/>
      <c r="NDD98" s="134"/>
      <c r="NDE98" s="134"/>
      <c r="NDF98" s="134"/>
      <c r="NDG98" s="134"/>
      <c r="NDH98" s="134"/>
      <c r="NDI98" s="134"/>
      <c r="NDJ98" s="134"/>
      <c r="NDK98" s="134"/>
      <c r="NDL98" s="134"/>
      <c r="NDM98" s="134"/>
      <c r="NDN98" s="134"/>
      <c r="NDO98" s="134"/>
      <c r="NDP98" s="134"/>
      <c r="NDQ98" s="134"/>
      <c r="NDR98" s="134"/>
      <c r="NDS98" s="134"/>
      <c r="NDT98" s="134"/>
      <c r="NDU98" s="134"/>
      <c r="NDV98" s="134"/>
      <c r="NDW98" s="134"/>
      <c r="NDX98" s="134"/>
      <c r="NDY98" s="134"/>
      <c r="NDZ98" s="134"/>
      <c r="NEA98" s="134"/>
      <c r="NEB98" s="134"/>
      <c r="NEC98" s="134"/>
      <c r="NED98" s="134"/>
      <c r="NEE98" s="134"/>
      <c r="NEF98" s="134"/>
      <c r="NEG98" s="134"/>
      <c r="NEH98" s="134"/>
      <c r="NEI98" s="134"/>
      <c r="NEJ98" s="134"/>
      <c r="NEK98" s="134"/>
      <c r="NEL98" s="134"/>
      <c r="NEM98" s="134"/>
      <c r="NEN98" s="134"/>
      <c r="NEO98" s="134"/>
      <c r="NEP98" s="134"/>
      <c r="NEQ98" s="134"/>
      <c r="NER98" s="134"/>
      <c r="NES98" s="134"/>
      <c r="NET98" s="134"/>
      <c r="NEU98" s="134"/>
      <c r="NEV98" s="134"/>
      <c r="NEW98" s="134"/>
      <c r="NEX98" s="134"/>
      <c r="NEY98" s="134"/>
      <c r="NEZ98" s="134"/>
      <c r="NFA98" s="134"/>
      <c r="NFB98" s="134"/>
      <c r="NFC98" s="134"/>
      <c r="NFD98" s="134"/>
      <c r="NFE98" s="134"/>
      <c r="NFF98" s="134"/>
      <c r="NFG98" s="134"/>
      <c r="NFH98" s="134"/>
      <c r="NFI98" s="134"/>
      <c r="NFJ98" s="134"/>
      <c r="NFK98" s="134"/>
      <c r="NFL98" s="134"/>
      <c r="NFM98" s="134"/>
      <c r="NFN98" s="134"/>
      <c r="NFO98" s="134"/>
      <c r="NFP98" s="134"/>
      <c r="NFQ98" s="134"/>
      <c r="NFR98" s="134"/>
      <c r="NFS98" s="134"/>
      <c r="NFT98" s="134"/>
      <c r="NFU98" s="134"/>
      <c r="NFV98" s="134"/>
      <c r="NFW98" s="134"/>
      <c r="NFX98" s="134"/>
      <c r="NFY98" s="134"/>
      <c r="NFZ98" s="134"/>
      <c r="NGA98" s="134"/>
      <c r="NGB98" s="134"/>
      <c r="NGC98" s="134"/>
      <c r="NGD98" s="134"/>
      <c r="NGE98" s="134"/>
      <c r="NGF98" s="134"/>
      <c r="NGG98" s="134"/>
      <c r="NGH98" s="134"/>
      <c r="NGI98" s="134"/>
      <c r="NGJ98" s="134"/>
      <c r="NGK98" s="134"/>
      <c r="NGL98" s="134"/>
      <c r="NGM98" s="134"/>
      <c r="NGN98" s="134"/>
      <c r="NGO98" s="134"/>
      <c r="NGP98" s="134"/>
      <c r="NGQ98" s="134"/>
      <c r="NGR98" s="134"/>
      <c r="NGS98" s="134"/>
      <c r="NGT98" s="134"/>
      <c r="NGU98" s="134"/>
      <c r="NGV98" s="134"/>
      <c r="NGW98" s="134"/>
      <c r="NGX98" s="134"/>
      <c r="NGY98" s="134"/>
      <c r="NGZ98" s="134"/>
      <c r="NHA98" s="134"/>
      <c r="NHB98" s="134"/>
      <c r="NHC98" s="134"/>
      <c r="NHD98" s="134"/>
      <c r="NHE98" s="134"/>
      <c r="NHF98" s="134"/>
      <c r="NHG98" s="134"/>
      <c r="NHH98" s="134"/>
      <c r="NHI98" s="134"/>
      <c r="NHJ98" s="134"/>
      <c r="NHK98" s="134"/>
      <c r="NHL98" s="134"/>
      <c r="NHM98" s="134"/>
      <c r="NHN98" s="134"/>
      <c r="NHO98" s="134"/>
      <c r="NHP98" s="134"/>
      <c r="NHQ98" s="134"/>
      <c r="NHR98" s="134"/>
      <c r="NHS98" s="134"/>
      <c r="NHT98" s="134"/>
      <c r="NHU98" s="134"/>
      <c r="NHV98" s="134"/>
      <c r="NHW98" s="134"/>
      <c r="NHX98" s="134"/>
      <c r="NHY98" s="134"/>
      <c r="NHZ98" s="134"/>
      <c r="NIA98" s="134"/>
      <c r="NIB98" s="134"/>
      <c r="NIC98" s="134"/>
      <c r="NID98" s="134"/>
      <c r="NIE98" s="134"/>
      <c r="NIF98" s="134"/>
      <c r="NIG98" s="134"/>
      <c r="NIH98" s="134"/>
      <c r="NII98" s="134"/>
      <c r="NIJ98" s="134"/>
      <c r="NIK98" s="134"/>
      <c r="NIL98" s="134"/>
      <c r="NIM98" s="134"/>
      <c r="NIN98" s="134"/>
      <c r="NIO98" s="134"/>
      <c r="NIP98" s="134"/>
      <c r="NIQ98" s="134"/>
      <c r="NIR98" s="134"/>
      <c r="NIS98" s="134"/>
      <c r="NIT98" s="134"/>
      <c r="NIU98" s="134"/>
      <c r="NIV98" s="134"/>
      <c r="NIW98" s="134"/>
      <c r="NIX98" s="134"/>
      <c r="NIY98" s="134"/>
      <c r="NIZ98" s="134"/>
      <c r="NJA98" s="134"/>
      <c r="NJB98" s="134"/>
      <c r="NJC98" s="134"/>
      <c r="NJD98" s="134"/>
      <c r="NJE98" s="134"/>
      <c r="NJF98" s="134"/>
      <c r="NJG98" s="134"/>
      <c r="NJH98" s="134"/>
      <c r="NJI98" s="134"/>
      <c r="NJJ98" s="134"/>
      <c r="NJK98" s="134"/>
      <c r="NJL98" s="134"/>
      <c r="NJM98" s="134"/>
      <c r="NJN98" s="134"/>
      <c r="NJO98" s="134"/>
      <c r="NJP98" s="134"/>
      <c r="NJQ98" s="134"/>
      <c r="NJR98" s="134"/>
      <c r="NJS98" s="134"/>
      <c r="NJT98" s="134"/>
      <c r="NJU98" s="134"/>
      <c r="NJV98" s="134"/>
      <c r="NJW98" s="134"/>
      <c r="NJX98" s="134"/>
      <c r="NJY98" s="134"/>
      <c r="NJZ98" s="134"/>
      <c r="NKA98" s="134"/>
      <c r="NKB98" s="134"/>
      <c r="NKC98" s="134"/>
      <c r="NKD98" s="134"/>
      <c r="NKE98" s="134"/>
      <c r="NKF98" s="134"/>
      <c r="NKG98" s="134"/>
      <c r="NKH98" s="134"/>
      <c r="NKI98" s="134"/>
      <c r="NKJ98" s="134"/>
      <c r="NKK98" s="134"/>
      <c r="NKL98" s="134"/>
      <c r="NKM98" s="134"/>
      <c r="NKN98" s="134"/>
      <c r="NKO98" s="134"/>
      <c r="NKP98" s="134"/>
      <c r="NKQ98" s="134"/>
      <c r="NKR98" s="134"/>
      <c r="NKS98" s="134"/>
      <c r="NKT98" s="134"/>
      <c r="NKU98" s="134"/>
      <c r="NKV98" s="134"/>
      <c r="NKW98" s="134"/>
      <c r="NKX98" s="134"/>
      <c r="NKY98" s="134"/>
      <c r="NKZ98" s="134"/>
      <c r="NLA98" s="134"/>
      <c r="NLB98" s="134"/>
      <c r="NLC98" s="134"/>
      <c r="NLD98" s="134"/>
      <c r="NLE98" s="134"/>
      <c r="NLF98" s="134"/>
      <c r="NLG98" s="134"/>
      <c r="NLH98" s="134"/>
      <c r="NLI98" s="134"/>
      <c r="NLJ98" s="134"/>
      <c r="NLK98" s="134"/>
      <c r="NLL98" s="134"/>
      <c r="NLM98" s="134"/>
      <c r="NLN98" s="134"/>
      <c r="NLO98" s="134"/>
      <c r="NLP98" s="134"/>
      <c r="NLQ98" s="134"/>
      <c r="NLR98" s="134"/>
      <c r="NLS98" s="134"/>
      <c r="NLT98" s="134"/>
      <c r="NLU98" s="134"/>
      <c r="NLV98" s="134"/>
      <c r="NLW98" s="134"/>
      <c r="NLX98" s="134"/>
      <c r="NLY98" s="134"/>
      <c r="NLZ98" s="134"/>
      <c r="NMA98" s="134"/>
      <c r="NMB98" s="134"/>
      <c r="NMC98" s="134"/>
      <c r="NMD98" s="134"/>
      <c r="NME98" s="134"/>
      <c r="NMF98" s="134"/>
      <c r="NMG98" s="134"/>
      <c r="NMH98" s="134"/>
      <c r="NMI98" s="134"/>
      <c r="NMJ98" s="134"/>
      <c r="NMK98" s="134"/>
      <c r="NML98" s="134"/>
      <c r="NMM98" s="134"/>
      <c r="NMN98" s="134"/>
      <c r="NMO98" s="134"/>
      <c r="NMP98" s="134"/>
      <c r="NMQ98" s="134"/>
      <c r="NMR98" s="134"/>
      <c r="NMS98" s="134"/>
      <c r="NMT98" s="134"/>
      <c r="NMU98" s="134"/>
      <c r="NMV98" s="134"/>
      <c r="NMW98" s="134"/>
      <c r="NMX98" s="134"/>
      <c r="NMY98" s="134"/>
      <c r="NMZ98" s="134"/>
      <c r="NNA98" s="134"/>
      <c r="NNB98" s="134"/>
      <c r="NNC98" s="134"/>
      <c r="NND98" s="134"/>
      <c r="NNE98" s="134"/>
      <c r="NNF98" s="134"/>
      <c r="NNG98" s="134"/>
      <c r="NNH98" s="134"/>
      <c r="NNI98" s="134"/>
      <c r="NNJ98" s="134"/>
      <c r="NNK98" s="134"/>
      <c r="NNL98" s="134"/>
      <c r="NNM98" s="134"/>
      <c r="NNN98" s="134"/>
      <c r="NNO98" s="134"/>
      <c r="NNP98" s="134"/>
      <c r="NNQ98" s="134"/>
      <c r="NNR98" s="134"/>
      <c r="NNS98" s="134"/>
      <c r="NNT98" s="134"/>
      <c r="NNU98" s="134"/>
      <c r="NNV98" s="134"/>
      <c r="NNW98" s="134"/>
      <c r="NNX98" s="134"/>
      <c r="NNY98" s="134"/>
      <c r="NNZ98" s="134"/>
      <c r="NOA98" s="134"/>
      <c r="NOB98" s="134"/>
      <c r="NOC98" s="134"/>
      <c r="NOD98" s="134"/>
      <c r="NOE98" s="134"/>
      <c r="NOF98" s="134"/>
      <c r="NOG98" s="134"/>
      <c r="NOH98" s="134"/>
      <c r="NOI98" s="134"/>
      <c r="NOJ98" s="134"/>
      <c r="NOK98" s="134"/>
      <c r="NOL98" s="134"/>
      <c r="NOM98" s="134"/>
      <c r="NON98" s="134"/>
      <c r="NOO98" s="134"/>
      <c r="NOP98" s="134"/>
      <c r="NOQ98" s="134"/>
      <c r="NOR98" s="134"/>
      <c r="NOS98" s="134"/>
      <c r="NOT98" s="134"/>
      <c r="NOU98" s="134"/>
      <c r="NOV98" s="134"/>
      <c r="NOW98" s="134"/>
      <c r="NOX98" s="134"/>
      <c r="NOY98" s="134"/>
      <c r="NOZ98" s="134"/>
      <c r="NPA98" s="134"/>
      <c r="NPB98" s="134"/>
      <c r="NPC98" s="134"/>
      <c r="NPD98" s="134"/>
      <c r="NPE98" s="134"/>
      <c r="NPF98" s="134"/>
      <c r="NPG98" s="134"/>
      <c r="NPH98" s="134"/>
      <c r="NPI98" s="134"/>
      <c r="NPJ98" s="134"/>
      <c r="NPK98" s="134"/>
      <c r="NPL98" s="134"/>
      <c r="NPM98" s="134"/>
      <c r="NPN98" s="134"/>
      <c r="NPO98" s="134"/>
      <c r="NPP98" s="134"/>
      <c r="NPQ98" s="134"/>
      <c r="NPR98" s="134"/>
      <c r="NPS98" s="134"/>
      <c r="NPT98" s="134"/>
      <c r="NPU98" s="134"/>
      <c r="NPV98" s="134"/>
      <c r="NPW98" s="134"/>
      <c r="NPX98" s="134"/>
      <c r="NPY98" s="134"/>
      <c r="NPZ98" s="134"/>
      <c r="NQA98" s="134"/>
      <c r="NQB98" s="134"/>
      <c r="NQC98" s="134"/>
      <c r="NQD98" s="134"/>
      <c r="NQE98" s="134"/>
      <c r="NQF98" s="134"/>
      <c r="NQG98" s="134"/>
      <c r="NQH98" s="134"/>
      <c r="NQI98" s="134"/>
      <c r="NQJ98" s="134"/>
      <c r="NQK98" s="134"/>
      <c r="NQL98" s="134"/>
      <c r="NQM98" s="134"/>
      <c r="NQN98" s="134"/>
      <c r="NQO98" s="134"/>
      <c r="NQP98" s="134"/>
      <c r="NQQ98" s="134"/>
      <c r="NQR98" s="134"/>
      <c r="NQS98" s="134"/>
      <c r="NQT98" s="134"/>
      <c r="NQU98" s="134"/>
      <c r="NQV98" s="134"/>
      <c r="NQW98" s="134"/>
      <c r="NQX98" s="134"/>
      <c r="NQY98" s="134"/>
      <c r="NQZ98" s="134"/>
      <c r="NRA98" s="134"/>
      <c r="NRB98" s="134"/>
      <c r="NRC98" s="134"/>
      <c r="NRD98" s="134"/>
      <c r="NRE98" s="134"/>
      <c r="NRF98" s="134"/>
      <c r="NRG98" s="134"/>
      <c r="NRH98" s="134"/>
      <c r="NRI98" s="134"/>
      <c r="NRJ98" s="134"/>
      <c r="NRK98" s="134"/>
      <c r="NRL98" s="134"/>
      <c r="NRM98" s="134"/>
      <c r="NRN98" s="134"/>
      <c r="NRO98" s="134"/>
      <c r="NRP98" s="134"/>
      <c r="NRQ98" s="134"/>
      <c r="NRR98" s="134"/>
      <c r="NRS98" s="134"/>
      <c r="NRT98" s="134"/>
      <c r="NRU98" s="134"/>
      <c r="NRV98" s="134"/>
      <c r="NRW98" s="134"/>
      <c r="NRX98" s="134"/>
      <c r="NRY98" s="134"/>
      <c r="NRZ98" s="134"/>
      <c r="NSA98" s="134"/>
      <c r="NSB98" s="134"/>
      <c r="NSC98" s="134"/>
      <c r="NSD98" s="134"/>
      <c r="NSE98" s="134"/>
      <c r="NSF98" s="134"/>
      <c r="NSG98" s="134"/>
      <c r="NSH98" s="134"/>
      <c r="NSI98" s="134"/>
      <c r="NSJ98" s="134"/>
      <c r="NSK98" s="134"/>
      <c r="NSL98" s="134"/>
      <c r="NSM98" s="134"/>
      <c r="NSN98" s="134"/>
      <c r="NSO98" s="134"/>
      <c r="NSP98" s="134"/>
      <c r="NSQ98" s="134"/>
      <c r="NSR98" s="134"/>
      <c r="NSS98" s="134"/>
      <c r="NST98" s="134"/>
      <c r="NSU98" s="134"/>
      <c r="NSV98" s="134"/>
      <c r="NSW98" s="134"/>
      <c r="NSX98" s="134"/>
      <c r="NSY98" s="134"/>
      <c r="NSZ98" s="134"/>
      <c r="NTA98" s="134"/>
      <c r="NTB98" s="134"/>
      <c r="NTC98" s="134"/>
      <c r="NTD98" s="134"/>
      <c r="NTE98" s="134"/>
      <c r="NTF98" s="134"/>
      <c r="NTG98" s="134"/>
      <c r="NTH98" s="134"/>
      <c r="NTI98" s="134"/>
      <c r="NTJ98" s="134"/>
      <c r="NTK98" s="134"/>
      <c r="NTL98" s="134"/>
      <c r="NTM98" s="134"/>
      <c r="NTN98" s="134"/>
      <c r="NTO98" s="134"/>
      <c r="NTP98" s="134"/>
      <c r="NTQ98" s="134"/>
      <c r="NTR98" s="134"/>
      <c r="NTS98" s="134"/>
      <c r="NTT98" s="134"/>
      <c r="NTU98" s="134"/>
      <c r="NTV98" s="134"/>
      <c r="NTW98" s="134"/>
      <c r="NTX98" s="134"/>
      <c r="NTY98" s="134"/>
      <c r="NTZ98" s="134"/>
      <c r="NUA98" s="134"/>
      <c r="NUB98" s="134"/>
      <c r="NUC98" s="134"/>
      <c r="NUD98" s="134"/>
      <c r="NUE98" s="134"/>
      <c r="NUF98" s="134"/>
      <c r="NUG98" s="134"/>
      <c r="NUH98" s="134"/>
      <c r="NUI98" s="134"/>
      <c r="NUJ98" s="134"/>
      <c r="NUK98" s="134"/>
      <c r="NUL98" s="134"/>
      <c r="NUM98" s="134"/>
      <c r="NUN98" s="134"/>
      <c r="NUO98" s="134"/>
      <c r="NUP98" s="134"/>
      <c r="NUQ98" s="134"/>
      <c r="NUR98" s="134"/>
      <c r="NUS98" s="134"/>
      <c r="NUT98" s="134"/>
      <c r="NUU98" s="134"/>
      <c r="NUV98" s="134"/>
      <c r="NUW98" s="134"/>
      <c r="NUX98" s="134"/>
      <c r="NUY98" s="134"/>
      <c r="NUZ98" s="134"/>
      <c r="NVA98" s="134"/>
      <c r="NVB98" s="134"/>
      <c r="NVC98" s="134"/>
      <c r="NVD98" s="134"/>
      <c r="NVE98" s="134"/>
      <c r="NVF98" s="134"/>
      <c r="NVG98" s="134"/>
      <c r="NVH98" s="134"/>
      <c r="NVI98" s="134"/>
      <c r="NVJ98" s="134"/>
      <c r="NVK98" s="134"/>
      <c r="NVL98" s="134"/>
      <c r="NVM98" s="134"/>
      <c r="NVN98" s="134"/>
      <c r="NVO98" s="134"/>
      <c r="NVP98" s="134"/>
      <c r="NVQ98" s="134"/>
      <c r="NVR98" s="134"/>
      <c r="NVS98" s="134"/>
      <c r="NVT98" s="134"/>
      <c r="NVU98" s="134"/>
      <c r="NVV98" s="134"/>
      <c r="NVW98" s="134"/>
      <c r="NVX98" s="134"/>
      <c r="NVY98" s="134"/>
      <c r="NVZ98" s="134"/>
      <c r="NWA98" s="134"/>
      <c r="NWB98" s="134"/>
      <c r="NWC98" s="134"/>
      <c r="NWD98" s="134"/>
      <c r="NWE98" s="134"/>
      <c r="NWF98" s="134"/>
      <c r="NWG98" s="134"/>
      <c r="NWH98" s="134"/>
      <c r="NWI98" s="134"/>
      <c r="NWJ98" s="134"/>
      <c r="NWK98" s="134"/>
      <c r="NWL98" s="134"/>
      <c r="NWM98" s="134"/>
      <c r="NWN98" s="134"/>
      <c r="NWO98" s="134"/>
      <c r="NWP98" s="134"/>
      <c r="NWQ98" s="134"/>
      <c r="NWR98" s="134"/>
      <c r="NWS98" s="134"/>
      <c r="NWT98" s="134"/>
      <c r="NWU98" s="134"/>
      <c r="NWV98" s="134"/>
      <c r="NWW98" s="134"/>
      <c r="NWX98" s="134"/>
      <c r="NWY98" s="134"/>
      <c r="NWZ98" s="134"/>
      <c r="NXA98" s="134"/>
      <c r="NXB98" s="134"/>
      <c r="NXC98" s="134"/>
      <c r="NXD98" s="134"/>
      <c r="NXE98" s="134"/>
      <c r="NXF98" s="134"/>
      <c r="NXG98" s="134"/>
      <c r="NXH98" s="134"/>
      <c r="NXI98" s="134"/>
      <c r="NXJ98" s="134"/>
      <c r="NXK98" s="134"/>
      <c r="NXL98" s="134"/>
      <c r="NXM98" s="134"/>
      <c r="NXN98" s="134"/>
      <c r="NXO98" s="134"/>
      <c r="NXP98" s="134"/>
      <c r="NXQ98" s="134"/>
      <c r="NXR98" s="134"/>
      <c r="NXS98" s="134"/>
      <c r="NXT98" s="134"/>
      <c r="NXU98" s="134"/>
      <c r="NXV98" s="134"/>
      <c r="NXW98" s="134"/>
      <c r="NXX98" s="134"/>
      <c r="NXY98" s="134"/>
      <c r="NXZ98" s="134"/>
      <c r="NYA98" s="134"/>
      <c r="NYB98" s="134"/>
      <c r="NYC98" s="134"/>
      <c r="NYD98" s="134"/>
      <c r="NYE98" s="134"/>
      <c r="NYF98" s="134"/>
      <c r="NYG98" s="134"/>
      <c r="NYH98" s="134"/>
      <c r="NYI98" s="134"/>
      <c r="NYJ98" s="134"/>
      <c r="NYK98" s="134"/>
      <c r="NYL98" s="134"/>
      <c r="NYM98" s="134"/>
      <c r="NYN98" s="134"/>
      <c r="NYO98" s="134"/>
      <c r="NYP98" s="134"/>
      <c r="NYQ98" s="134"/>
      <c r="NYR98" s="134"/>
      <c r="NYS98" s="134"/>
      <c r="NYT98" s="134"/>
      <c r="NYU98" s="134"/>
      <c r="NYV98" s="134"/>
      <c r="NYW98" s="134"/>
      <c r="NYX98" s="134"/>
      <c r="NYY98" s="134"/>
      <c r="NYZ98" s="134"/>
      <c r="NZA98" s="134"/>
      <c r="NZB98" s="134"/>
      <c r="NZC98" s="134"/>
      <c r="NZD98" s="134"/>
      <c r="NZE98" s="134"/>
      <c r="NZF98" s="134"/>
      <c r="NZG98" s="134"/>
      <c r="NZH98" s="134"/>
      <c r="NZI98" s="134"/>
      <c r="NZJ98" s="134"/>
      <c r="NZK98" s="134"/>
      <c r="NZL98" s="134"/>
      <c r="NZM98" s="134"/>
      <c r="NZN98" s="134"/>
      <c r="NZO98" s="134"/>
      <c r="NZP98" s="134"/>
      <c r="NZQ98" s="134"/>
      <c r="NZR98" s="134"/>
      <c r="NZS98" s="134"/>
      <c r="NZT98" s="134"/>
      <c r="NZU98" s="134"/>
      <c r="NZV98" s="134"/>
      <c r="NZW98" s="134"/>
      <c r="NZX98" s="134"/>
      <c r="NZY98" s="134"/>
      <c r="NZZ98" s="134"/>
      <c r="OAA98" s="134"/>
      <c r="OAB98" s="134"/>
      <c r="OAC98" s="134"/>
      <c r="OAD98" s="134"/>
      <c r="OAE98" s="134"/>
      <c r="OAF98" s="134"/>
      <c r="OAG98" s="134"/>
      <c r="OAH98" s="134"/>
      <c r="OAI98" s="134"/>
      <c r="OAJ98" s="134"/>
      <c r="OAK98" s="134"/>
      <c r="OAL98" s="134"/>
      <c r="OAM98" s="134"/>
      <c r="OAN98" s="134"/>
      <c r="OAO98" s="134"/>
      <c r="OAP98" s="134"/>
      <c r="OAQ98" s="134"/>
      <c r="OAR98" s="134"/>
      <c r="OAS98" s="134"/>
      <c r="OAT98" s="134"/>
      <c r="OAU98" s="134"/>
      <c r="OAV98" s="134"/>
      <c r="OAW98" s="134"/>
      <c r="OAX98" s="134"/>
      <c r="OAY98" s="134"/>
      <c r="OAZ98" s="134"/>
      <c r="OBA98" s="134"/>
      <c r="OBB98" s="134"/>
      <c r="OBC98" s="134"/>
      <c r="OBD98" s="134"/>
      <c r="OBE98" s="134"/>
      <c r="OBF98" s="134"/>
      <c r="OBG98" s="134"/>
      <c r="OBH98" s="134"/>
      <c r="OBI98" s="134"/>
      <c r="OBJ98" s="134"/>
      <c r="OBK98" s="134"/>
      <c r="OBL98" s="134"/>
      <c r="OBM98" s="134"/>
      <c r="OBN98" s="134"/>
      <c r="OBO98" s="134"/>
      <c r="OBP98" s="134"/>
      <c r="OBQ98" s="134"/>
      <c r="OBR98" s="134"/>
      <c r="OBS98" s="134"/>
      <c r="OBT98" s="134"/>
      <c r="OBU98" s="134"/>
      <c r="OBV98" s="134"/>
      <c r="OBW98" s="134"/>
      <c r="OBX98" s="134"/>
      <c r="OBY98" s="134"/>
      <c r="OBZ98" s="134"/>
      <c r="OCA98" s="134"/>
      <c r="OCB98" s="134"/>
      <c r="OCC98" s="134"/>
      <c r="OCD98" s="134"/>
      <c r="OCE98" s="134"/>
      <c r="OCF98" s="134"/>
      <c r="OCG98" s="134"/>
      <c r="OCH98" s="134"/>
      <c r="OCI98" s="134"/>
      <c r="OCJ98" s="134"/>
      <c r="OCK98" s="134"/>
      <c r="OCL98" s="134"/>
      <c r="OCM98" s="134"/>
      <c r="OCN98" s="134"/>
      <c r="OCO98" s="134"/>
      <c r="OCP98" s="134"/>
      <c r="OCQ98" s="134"/>
      <c r="OCR98" s="134"/>
      <c r="OCS98" s="134"/>
      <c r="OCT98" s="134"/>
      <c r="OCU98" s="134"/>
      <c r="OCV98" s="134"/>
      <c r="OCW98" s="134"/>
      <c r="OCX98" s="134"/>
      <c r="OCY98" s="134"/>
      <c r="OCZ98" s="134"/>
      <c r="ODA98" s="134"/>
      <c r="ODB98" s="134"/>
      <c r="ODC98" s="134"/>
      <c r="ODD98" s="134"/>
      <c r="ODE98" s="134"/>
      <c r="ODF98" s="134"/>
      <c r="ODG98" s="134"/>
      <c r="ODH98" s="134"/>
      <c r="ODI98" s="134"/>
      <c r="ODJ98" s="134"/>
      <c r="ODK98" s="134"/>
      <c r="ODL98" s="134"/>
      <c r="ODM98" s="134"/>
      <c r="ODN98" s="134"/>
      <c r="ODO98" s="134"/>
      <c r="ODP98" s="134"/>
      <c r="ODQ98" s="134"/>
      <c r="ODR98" s="134"/>
      <c r="ODS98" s="134"/>
      <c r="ODT98" s="134"/>
      <c r="ODU98" s="134"/>
      <c r="ODV98" s="134"/>
      <c r="ODW98" s="134"/>
      <c r="ODX98" s="134"/>
      <c r="ODY98" s="134"/>
      <c r="ODZ98" s="134"/>
      <c r="OEA98" s="134"/>
      <c r="OEB98" s="134"/>
      <c r="OEC98" s="134"/>
      <c r="OED98" s="134"/>
      <c r="OEE98" s="134"/>
      <c r="OEF98" s="134"/>
      <c r="OEG98" s="134"/>
      <c r="OEH98" s="134"/>
      <c r="OEI98" s="134"/>
      <c r="OEJ98" s="134"/>
      <c r="OEK98" s="134"/>
      <c r="OEL98" s="134"/>
      <c r="OEM98" s="134"/>
      <c r="OEN98" s="134"/>
      <c r="OEO98" s="134"/>
      <c r="OEP98" s="134"/>
      <c r="OEQ98" s="134"/>
      <c r="OER98" s="134"/>
      <c r="OES98" s="134"/>
      <c r="OET98" s="134"/>
      <c r="OEU98" s="134"/>
      <c r="OEV98" s="134"/>
      <c r="OEW98" s="134"/>
      <c r="OEX98" s="134"/>
      <c r="OEY98" s="134"/>
      <c r="OEZ98" s="134"/>
      <c r="OFA98" s="134"/>
      <c r="OFB98" s="134"/>
      <c r="OFC98" s="134"/>
      <c r="OFD98" s="134"/>
      <c r="OFE98" s="134"/>
      <c r="OFF98" s="134"/>
      <c r="OFG98" s="134"/>
      <c r="OFH98" s="134"/>
      <c r="OFI98" s="134"/>
      <c r="OFJ98" s="134"/>
      <c r="OFK98" s="134"/>
      <c r="OFL98" s="134"/>
      <c r="OFM98" s="134"/>
      <c r="OFN98" s="134"/>
      <c r="OFO98" s="134"/>
      <c r="OFP98" s="134"/>
      <c r="OFQ98" s="134"/>
      <c r="OFR98" s="134"/>
      <c r="OFS98" s="134"/>
      <c r="OFT98" s="134"/>
      <c r="OFU98" s="134"/>
      <c r="OFV98" s="134"/>
      <c r="OFW98" s="134"/>
      <c r="OFX98" s="134"/>
      <c r="OFY98" s="134"/>
      <c r="OFZ98" s="134"/>
      <c r="OGA98" s="134"/>
      <c r="OGB98" s="134"/>
      <c r="OGC98" s="134"/>
      <c r="OGD98" s="134"/>
      <c r="OGE98" s="134"/>
      <c r="OGF98" s="134"/>
      <c r="OGG98" s="134"/>
      <c r="OGH98" s="134"/>
      <c r="OGI98" s="134"/>
      <c r="OGJ98" s="134"/>
      <c r="OGK98" s="134"/>
      <c r="OGL98" s="134"/>
      <c r="OGM98" s="134"/>
      <c r="OGN98" s="134"/>
      <c r="OGO98" s="134"/>
      <c r="OGP98" s="134"/>
      <c r="OGQ98" s="134"/>
      <c r="OGR98" s="134"/>
      <c r="OGS98" s="134"/>
      <c r="OGT98" s="134"/>
      <c r="OGU98" s="134"/>
      <c r="OGV98" s="134"/>
      <c r="OGW98" s="134"/>
      <c r="OGX98" s="134"/>
      <c r="OGY98" s="134"/>
      <c r="OGZ98" s="134"/>
      <c r="OHA98" s="134"/>
      <c r="OHB98" s="134"/>
      <c r="OHC98" s="134"/>
      <c r="OHD98" s="134"/>
      <c r="OHE98" s="134"/>
      <c r="OHF98" s="134"/>
      <c r="OHG98" s="134"/>
      <c r="OHH98" s="134"/>
      <c r="OHI98" s="134"/>
      <c r="OHJ98" s="134"/>
      <c r="OHK98" s="134"/>
      <c r="OHL98" s="134"/>
      <c r="OHM98" s="134"/>
      <c r="OHN98" s="134"/>
      <c r="OHO98" s="134"/>
      <c r="OHP98" s="134"/>
      <c r="OHQ98" s="134"/>
      <c r="OHR98" s="134"/>
      <c r="OHS98" s="134"/>
      <c r="OHT98" s="134"/>
      <c r="OHU98" s="134"/>
      <c r="OHV98" s="134"/>
      <c r="OHW98" s="134"/>
      <c r="OHX98" s="134"/>
      <c r="OHY98" s="134"/>
      <c r="OHZ98" s="134"/>
      <c r="OIA98" s="134"/>
      <c r="OIB98" s="134"/>
      <c r="OIC98" s="134"/>
      <c r="OID98" s="134"/>
      <c r="OIE98" s="134"/>
      <c r="OIF98" s="134"/>
      <c r="OIG98" s="134"/>
      <c r="OIH98" s="134"/>
      <c r="OII98" s="134"/>
      <c r="OIJ98" s="134"/>
      <c r="OIK98" s="134"/>
      <c r="OIL98" s="134"/>
      <c r="OIM98" s="134"/>
      <c r="OIN98" s="134"/>
      <c r="OIO98" s="134"/>
      <c r="OIP98" s="134"/>
      <c r="OIQ98" s="134"/>
      <c r="OIR98" s="134"/>
      <c r="OIS98" s="134"/>
      <c r="OIT98" s="134"/>
      <c r="OIU98" s="134"/>
      <c r="OIV98" s="134"/>
      <c r="OIW98" s="134"/>
      <c r="OIX98" s="134"/>
      <c r="OIY98" s="134"/>
      <c r="OIZ98" s="134"/>
      <c r="OJA98" s="134"/>
      <c r="OJB98" s="134"/>
      <c r="OJC98" s="134"/>
      <c r="OJD98" s="134"/>
      <c r="OJE98" s="134"/>
      <c r="OJF98" s="134"/>
      <c r="OJG98" s="134"/>
      <c r="OJH98" s="134"/>
      <c r="OJI98" s="134"/>
      <c r="OJJ98" s="134"/>
      <c r="OJK98" s="134"/>
      <c r="OJL98" s="134"/>
      <c r="OJM98" s="134"/>
      <c r="OJN98" s="134"/>
      <c r="OJO98" s="134"/>
      <c r="OJP98" s="134"/>
      <c r="OJQ98" s="134"/>
      <c r="OJR98" s="134"/>
      <c r="OJS98" s="134"/>
      <c r="OJT98" s="134"/>
      <c r="OJU98" s="134"/>
      <c r="OJV98" s="134"/>
      <c r="OJW98" s="134"/>
      <c r="OJX98" s="134"/>
      <c r="OJY98" s="134"/>
      <c r="OJZ98" s="134"/>
      <c r="OKA98" s="134"/>
      <c r="OKB98" s="134"/>
      <c r="OKC98" s="134"/>
      <c r="OKD98" s="134"/>
      <c r="OKE98" s="134"/>
      <c r="OKF98" s="134"/>
      <c r="OKG98" s="134"/>
      <c r="OKH98" s="134"/>
      <c r="OKI98" s="134"/>
      <c r="OKJ98" s="134"/>
      <c r="OKK98" s="134"/>
      <c r="OKL98" s="134"/>
      <c r="OKM98" s="134"/>
      <c r="OKN98" s="134"/>
      <c r="OKO98" s="134"/>
      <c r="OKP98" s="134"/>
      <c r="OKQ98" s="134"/>
      <c r="OKR98" s="134"/>
      <c r="OKS98" s="134"/>
      <c r="OKT98" s="134"/>
      <c r="OKU98" s="134"/>
      <c r="OKV98" s="134"/>
      <c r="OKW98" s="134"/>
      <c r="OKX98" s="134"/>
      <c r="OKY98" s="134"/>
      <c r="OKZ98" s="134"/>
      <c r="OLA98" s="134"/>
      <c r="OLB98" s="134"/>
      <c r="OLC98" s="134"/>
      <c r="OLD98" s="134"/>
      <c r="OLE98" s="134"/>
      <c r="OLF98" s="134"/>
      <c r="OLG98" s="134"/>
      <c r="OLH98" s="134"/>
      <c r="OLI98" s="134"/>
      <c r="OLJ98" s="134"/>
      <c r="OLK98" s="134"/>
      <c r="OLL98" s="134"/>
      <c r="OLM98" s="134"/>
      <c r="OLN98" s="134"/>
      <c r="OLO98" s="134"/>
      <c r="OLP98" s="134"/>
      <c r="OLQ98" s="134"/>
      <c r="OLR98" s="134"/>
      <c r="OLS98" s="134"/>
      <c r="OLT98" s="134"/>
      <c r="OLU98" s="134"/>
      <c r="OLV98" s="134"/>
      <c r="OLW98" s="134"/>
      <c r="OLX98" s="134"/>
      <c r="OLY98" s="134"/>
      <c r="OLZ98" s="134"/>
      <c r="OMA98" s="134"/>
      <c r="OMB98" s="134"/>
      <c r="OMC98" s="134"/>
      <c r="OMD98" s="134"/>
      <c r="OME98" s="134"/>
      <c r="OMF98" s="134"/>
      <c r="OMG98" s="134"/>
      <c r="OMH98" s="134"/>
      <c r="OMI98" s="134"/>
      <c r="OMJ98" s="134"/>
      <c r="OMK98" s="134"/>
      <c r="OML98" s="134"/>
      <c r="OMM98" s="134"/>
      <c r="OMN98" s="134"/>
      <c r="OMO98" s="134"/>
      <c r="OMP98" s="134"/>
      <c r="OMQ98" s="134"/>
      <c r="OMR98" s="134"/>
      <c r="OMS98" s="134"/>
      <c r="OMT98" s="134"/>
      <c r="OMU98" s="134"/>
      <c r="OMV98" s="134"/>
      <c r="OMW98" s="134"/>
      <c r="OMX98" s="134"/>
      <c r="OMY98" s="134"/>
      <c r="OMZ98" s="134"/>
      <c r="ONA98" s="134"/>
      <c r="ONB98" s="134"/>
      <c r="ONC98" s="134"/>
      <c r="OND98" s="134"/>
      <c r="ONE98" s="134"/>
      <c r="ONF98" s="134"/>
      <c r="ONG98" s="134"/>
      <c r="ONH98" s="134"/>
      <c r="ONI98" s="134"/>
      <c r="ONJ98" s="134"/>
      <c r="ONK98" s="134"/>
      <c r="ONL98" s="134"/>
      <c r="ONM98" s="134"/>
      <c r="ONN98" s="134"/>
      <c r="ONO98" s="134"/>
      <c r="ONP98" s="134"/>
      <c r="ONQ98" s="134"/>
      <c r="ONR98" s="134"/>
      <c r="ONS98" s="134"/>
      <c r="ONT98" s="134"/>
      <c r="ONU98" s="134"/>
      <c r="ONV98" s="134"/>
      <c r="ONW98" s="134"/>
      <c r="ONX98" s="134"/>
      <c r="ONY98" s="134"/>
      <c r="ONZ98" s="134"/>
      <c r="OOA98" s="134"/>
      <c r="OOB98" s="134"/>
      <c r="OOC98" s="134"/>
      <c r="OOD98" s="134"/>
      <c r="OOE98" s="134"/>
      <c r="OOF98" s="134"/>
      <c r="OOG98" s="134"/>
      <c r="OOH98" s="134"/>
      <c r="OOI98" s="134"/>
      <c r="OOJ98" s="134"/>
      <c r="OOK98" s="134"/>
      <c r="OOL98" s="134"/>
      <c r="OOM98" s="134"/>
      <c r="OON98" s="134"/>
      <c r="OOO98" s="134"/>
      <c r="OOP98" s="134"/>
      <c r="OOQ98" s="134"/>
      <c r="OOR98" s="134"/>
      <c r="OOS98" s="134"/>
      <c r="OOT98" s="134"/>
      <c r="OOU98" s="134"/>
      <c r="OOV98" s="134"/>
      <c r="OOW98" s="134"/>
      <c r="OOX98" s="134"/>
      <c r="OOY98" s="134"/>
      <c r="OOZ98" s="134"/>
      <c r="OPA98" s="134"/>
      <c r="OPB98" s="134"/>
      <c r="OPC98" s="134"/>
      <c r="OPD98" s="134"/>
      <c r="OPE98" s="134"/>
      <c r="OPF98" s="134"/>
      <c r="OPG98" s="134"/>
      <c r="OPH98" s="134"/>
      <c r="OPI98" s="134"/>
      <c r="OPJ98" s="134"/>
      <c r="OPK98" s="134"/>
      <c r="OPL98" s="134"/>
      <c r="OPM98" s="134"/>
      <c r="OPN98" s="134"/>
      <c r="OPO98" s="134"/>
      <c r="OPP98" s="134"/>
      <c r="OPQ98" s="134"/>
      <c r="OPR98" s="134"/>
      <c r="OPS98" s="134"/>
      <c r="OPT98" s="134"/>
      <c r="OPU98" s="134"/>
      <c r="OPV98" s="134"/>
      <c r="OPW98" s="134"/>
      <c r="OPX98" s="134"/>
      <c r="OPY98" s="134"/>
      <c r="OPZ98" s="134"/>
      <c r="OQA98" s="134"/>
      <c r="OQB98" s="134"/>
      <c r="OQC98" s="134"/>
      <c r="OQD98" s="134"/>
      <c r="OQE98" s="134"/>
      <c r="OQF98" s="134"/>
      <c r="OQG98" s="134"/>
      <c r="OQH98" s="134"/>
      <c r="OQI98" s="134"/>
      <c r="OQJ98" s="134"/>
      <c r="OQK98" s="134"/>
      <c r="OQL98" s="134"/>
      <c r="OQM98" s="134"/>
      <c r="OQN98" s="134"/>
      <c r="OQO98" s="134"/>
      <c r="OQP98" s="134"/>
      <c r="OQQ98" s="134"/>
      <c r="OQR98" s="134"/>
      <c r="OQS98" s="134"/>
      <c r="OQT98" s="134"/>
      <c r="OQU98" s="134"/>
      <c r="OQV98" s="134"/>
      <c r="OQW98" s="134"/>
      <c r="OQX98" s="134"/>
      <c r="OQY98" s="134"/>
      <c r="OQZ98" s="134"/>
      <c r="ORA98" s="134"/>
      <c r="ORB98" s="134"/>
      <c r="ORC98" s="134"/>
      <c r="ORD98" s="134"/>
      <c r="ORE98" s="134"/>
      <c r="ORF98" s="134"/>
      <c r="ORG98" s="134"/>
      <c r="ORH98" s="134"/>
      <c r="ORI98" s="134"/>
      <c r="ORJ98" s="134"/>
      <c r="ORK98" s="134"/>
      <c r="ORL98" s="134"/>
      <c r="ORM98" s="134"/>
      <c r="ORN98" s="134"/>
      <c r="ORO98" s="134"/>
      <c r="ORP98" s="134"/>
      <c r="ORQ98" s="134"/>
      <c r="ORR98" s="134"/>
      <c r="ORS98" s="134"/>
      <c r="ORT98" s="134"/>
      <c r="ORU98" s="134"/>
      <c r="ORV98" s="134"/>
      <c r="ORW98" s="134"/>
      <c r="ORX98" s="134"/>
      <c r="ORY98" s="134"/>
      <c r="ORZ98" s="134"/>
      <c r="OSA98" s="134"/>
      <c r="OSB98" s="134"/>
      <c r="OSC98" s="134"/>
      <c r="OSD98" s="134"/>
      <c r="OSE98" s="134"/>
      <c r="OSF98" s="134"/>
      <c r="OSG98" s="134"/>
      <c r="OSH98" s="134"/>
      <c r="OSI98" s="134"/>
      <c r="OSJ98" s="134"/>
      <c r="OSK98" s="134"/>
      <c r="OSL98" s="134"/>
      <c r="OSM98" s="134"/>
      <c r="OSN98" s="134"/>
      <c r="OSO98" s="134"/>
      <c r="OSP98" s="134"/>
      <c r="OSQ98" s="134"/>
      <c r="OSR98" s="134"/>
      <c r="OSS98" s="134"/>
      <c r="OST98" s="134"/>
      <c r="OSU98" s="134"/>
      <c r="OSV98" s="134"/>
      <c r="OSW98" s="134"/>
      <c r="OSX98" s="134"/>
      <c r="OSY98" s="134"/>
      <c r="OSZ98" s="134"/>
      <c r="OTA98" s="134"/>
      <c r="OTB98" s="134"/>
      <c r="OTC98" s="134"/>
      <c r="OTD98" s="134"/>
      <c r="OTE98" s="134"/>
      <c r="OTF98" s="134"/>
      <c r="OTG98" s="134"/>
      <c r="OTH98" s="134"/>
      <c r="OTI98" s="134"/>
      <c r="OTJ98" s="134"/>
      <c r="OTK98" s="134"/>
      <c r="OTL98" s="134"/>
      <c r="OTM98" s="134"/>
      <c r="OTN98" s="134"/>
      <c r="OTO98" s="134"/>
      <c r="OTP98" s="134"/>
      <c r="OTQ98" s="134"/>
      <c r="OTR98" s="134"/>
      <c r="OTS98" s="134"/>
      <c r="OTT98" s="134"/>
      <c r="OTU98" s="134"/>
      <c r="OTV98" s="134"/>
      <c r="OTW98" s="134"/>
      <c r="OTX98" s="134"/>
      <c r="OTY98" s="134"/>
      <c r="OTZ98" s="134"/>
      <c r="OUA98" s="134"/>
      <c r="OUB98" s="134"/>
      <c r="OUC98" s="134"/>
      <c r="OUD98" s="134"/>
      <c r="OUE98" s="134"/>
      <c r="OUF98" s="134"/>
      <c r="OUG98" s="134"/>
      <c r="OUH98" s="134"/>
      <c r="OUI98" s="134"/>
      <c r="OUJ98" s="134"/>
      <c r="OUK98" s="134"/>
      <c r="OUL98" s="134"/>
      <c r="OUM98" s="134"/>
      <c r="OUN98" s="134"/>
      <c r="OUO98" s="134"/>
      <c r="OUP98" s="134"/>
      <c r="OUQ98" s="134"/>
      <c r="OUR98" s="134"/>
      <c r="OUS98" s="134"/>
      <c r="OUT98" s="134"/>
      <c r="OUU98" s="134"/>
      <c r="OUV98" s="134"/>
      <c r="OUW98" s="134"/>
      <c r="OUX98" s="134"/>
      <c r="OUY98" s="134"/>
      <c r="OUZ98" s="134"/>
      <c r="OVA98" s="134"/>
      <c r="OVB98" s="134"/>
      <c r="OVC98" s="134"/>
      <c r="OVD98" s="134"/>
      <c r="OVE98" s="134"/>
      <c r="OVF98" s="134"/>
      <c r="OVG98" s="134"/>
      <c r="OVH98" s="134"/>
      <c r="OVI98" s="134"/>
      <c r="OVJ98" s="134"/>
      <c r="OVK98" s="134"/>
      <c r="OVL98" s="134"/>
      <c r="OVM98" s="134"/>
      <c r="OVN98" s="134"/>
      <c r="OVO98" s="134"/>
      <c r="OVP98" s="134"/>
      <c r="OVQ98" s="134"/>
      <c r="OVR98" s="134"/>
      <c r="OVS98" s="134"/>
      <c r="OVT98" s="134"/>
      <c r="OVU98" s="134"/>
      <c r="OVV98" s="134"/>
      <c r="OVW98" s="134"/>
      <c r="OVX98" s="134"/>
      <c r="OVY98" s="134"/>
      <c r="OVZ98" s="134"/>
      <c r="OWA98" s="134"/>
      <c r="OWB98" s="134"/>
      <c r="OWC98" s="134"/>
      <c r="OWD98" s="134"/>
      <c r="OWE98" s="134"/>
      <c r="OWF98" s="134"/>
      <c r="OWG98" s="134"/>
      <c r="OWH98" s="134"/>
      <c r="OWI98" s="134"/>
      <c r="OWJ98" s="134"/>
      <c r="OWK98" s="134"/>
      <c r="OWL98" s="134"/>
      <c r="OWM98" s="134"/>
      <c r="OWN98" s="134"/>
      <c r="OWO98" s="134"/>
      <c r="OWP98" s="134"/>
      <c r="OWQ98" s="134"/>
      <c r="OWR98" s="134"/>
      <c r="OWS98" s="134"/>
      <c r="OWT98" s="134"/>
      <c r="OWU98" s="134"/>
      <c r="OWV98" s="134"/>
      <c r="OWW98" s="134"/>
      <c r="OWX98" s="134"/>
      <c r="OWY98" s="134"/>
      <c r="OWZ98" s="134"/>
      <c r="OXA98" s="134"/>
      <c r="OXB98" s="134"/>
      <c r="OXC98" s="134"/>
      <c r="OXD98" s="134"/>
      <c r="OXE98" s="134"/>
      <c r="OXF98" s="134"/>
      <c r="OXG98" s="134"/>
      <c r="OXH98" s="134"/>
      <c r="OXI98" s="134"/>
      <c r="OXJ98" s="134"/>
      <c r="OXK98" s="134"/>
      <c r="OXL98" s="134"/>
      <c r="OXM98" s="134"/>
      <c r="OXN98" s="134"/>
      <c r="OXO98" s="134"/>
      <c r="OXP98" s="134"/>
      <c r="OXQ98" s="134"/>
      <c r="OXR98" s="134"/>
      <c r="OXS98" s="134"/>
      <c r="OXT98" s="134"/>
      <c r="OXU98" s="134"/>
      <c r="OXV98" s="134"/>
      <c r="OXW98" s="134"/>
      <c r="OXX98" s="134"/>
      <c r="OXY98" s="134"/>
      <c r="OXZ98" s="134"/>
      <c r="OYA98" s="134"/>
      <c r="OYB98" s="134"/>
      <c r="OYC98" s="134"/>
      <c r="OYD98" s="134"/>
      <c r="OYE98" s="134"/>
      <c r="OYF98" s="134"/>
      <c r="OYG98" s="134"/>
      <c r="OYH98" s="134"/>
      <c r="OYI98" s="134"/>
      <c r="OYJ98" s="134"/>
      <c r="OYK98" s="134"/>
      <c r="OYL98" s="134"/>
      <c r="OYM98" s="134"/>
      <c r="OYN98" s="134"/>
      <c r="OYO98" s="134"/>
      <c r="OYP98" s="134"/>
      <c r="OYQ98" s="134"/>
      <c r="OYR98" s="134"/>
      <c r="OYS98" s="134"/>
      <c r="OYT98" s="134"/>
      <c r="OYU98" s="134"/>
      <c r="OYV98" s="134"/>
      <c r="OYW98" s="134"/>
      <c r="OYX98" s="134"/>
      <c r="OYY98" s="134"/>
      <c r="OYZ98" s="134"/>
      <c r="OZA98" s="134"/>
      <c r="OZB98" s="134"/>
      <c r="OZC98" s="134"/>
      <c r="OZD98" s="134"/>
      <c r="OZE98" s="134"/>
      <c r="OZF98" s="134"/>
      <c r="OZG98" s="134"/>
      <c r="OZH98" s="134"/>
      <c r="OZI98" s="134"/>
      <c r="OZJ98" s="134"/>
      <c r="OZK98" s="134"/>
      <c r="OZL98" s="134"/>
      <c r="OZM98" s="134"/>
      <c r="OZN98" s="134"/>
      <c r="OZO98" s="134"/>
      <c r="OZP98" s="134"/>
      <c r="OZQ98" s="134"/>
      <c r="OZR98" s="134"/>
      <c r="OZS98" s="134"/>
      <c r="OZT98" s="134"/>
      <c r="OZU98" s="134"/>
      <c r="OZV98" s="134"/>
      <c r="OZW98" s="134"/>
      <c r="OZX98" s="134"/>
      <c r="OZY98" s="134"/>
      <c r="OZZ98" s="134"/>
      <c r="PAA98" s="134"/>
      <c r="PAB98" s="134"/>
      <c r="PAC98" s="134"/>
      <c r="PAD98" s="134"/>
      <c r="PAE98" s="134"/>
      <c r="PAF98" s="134"/>
      <c r="PAG98" s="134"/>
      <c r="PAH98" s="134"/>
      <c r="PAI98" s="134"/>
      <c r="PAJ98" s="134"/>
      <c r="PAK98" s="134"/>
      <c r="PAL98" s="134"/>
      <c r="PAM98" s="134"/>
      <c r="PAN98" s="134"/>
      <c r="PAO98" s="134"/>
      <c r="PAP98" s="134"/>
      <c r="PAQ98" s="134"/>
      <c r="PAR98" s="134"/>
      <c r="PAS98" s="134"/>
      <c r="PAT98" s="134"/>
      <c r="PAU98" s="134"/>
      <c r="PAV98" s="134"/>
      <c r="PAW98" s="134"/>
      <c r="PAX98" s="134"/>
      <c r="PAY98" s="134"/>
      <c r="PAZ98" s="134"/>
      <c r="PBA98" s="134"/>
      <c r="PBB98" s="134"/>
      <c r="PBC98" s="134"/>
      <c r="PBD98" s="134"/>
      <c r="PBE98" s="134"/>
      <c r="PBF98" s="134"/>
      <c r="PBG98" s="134"/>
      <c r="PBH98" s="134"/>
      <c r="PBI98" s="134"/>
      <c r="PBJ98" s="134"/>
      <c r="PBK98" s="134"/>
      <c r="PBL98" s="134"/>
      <c r="PBM98" s="134"/>
      <c r="PBN98" s="134"/>
      <c r="PBO98" s="134"/>
      <c r="PBP98" s="134"/>
      <c r="PBQ98" s="134"/>
      <c r="PBR98" s="134"/>
      <c r="PBS98" s="134"/>
      <c r="PBT98" s="134"/>
      <c r="PBU98" s="134"/>
      <c r="PBV98" s="134"/>
      <c r="PBW98" s="134"/>
      <c r="PBX98" s="134"/>
      <c r="PBY98" s="134"/>
      <c r="PBZ98" s="134"/>
      <c r="PCA98" s="134"/>
      <c r="PCB98" s="134"/>
      <c r="PCC98" s="134"/>
      <c r="PCD98" s="134"/>
      <c r="PCE98" s="134"/>
      <c r="PCF98" s="134"/>
      <c r="PCG98" s="134"/>
      <c r="PCH98" s="134"/>
      <c r="PCI98" s="134"/>
      <c r="PCJ98" s="134"/>
      <c r="PCK98" s="134"/>
      <c r="PCL98" s="134"/>
      <c r="PCM98" s="134"/>
      <c r="PCN98" s="134"/>
      <c r="PCO98" s="134"/>
      <c r="PCP98" s="134"/>
      <c r="PCQ98" s="134"/>
      <c r="PCR98" s="134"/>
      <c r="PCS98" s="134"/>
      <c r="PCT98" s="134"/>
      <c r="PCU98" s="134"/>
      <c r="PCV98" s="134"/>
      <c r="PCW98" s="134"/>
      <c r="PCX98" s="134"/>
      <c r="PCY98" s="134"/>
      <c r="PCZ98" s="134"/>
      <c r="PDA98" s="134"/>
      <c r="PDB98" s="134"/>
      <c r="PDC98" s="134"/>
      <c r="PDD98" s="134"/>
      <c r="PDE98" s="134"/>
      <c r="PDF98" s="134"/>
      <c r="PDG98" s="134"/>
      <c r="PDH98" s="134"/>
      <c r="PDI98" s="134"/>
      <c r="PDJ98" s="134"/>
      <c r="PDK98" s="134"/>
      <c r="PDL98" s="134"/>
      <c r="PDM98" s="134"/>
      <c r="PDN98" s="134"/>
      <c r="PDO98" s="134"/>
      <c r="PDP98" s="134"/>
      <c r="PDQ98" s="134"/>
      <c r="PDR98" s="134"/>
      <c r="PDS98" s="134"/>
      <c r="PDT98" s="134"/>
      <c r="PDU98" s="134"/>
      <c r="PDV98" s="134"/>
      <c r="PDW98" s="134"/>
      <c r="PDX98" s="134"/>
      <c r="PDY98" s="134"/>
      <c r="PDZ98" s="134"/>
      <c r="PEA98" s="134"/>
      <c r="PEB98" s="134"/>
      <c r="PEC98" s="134"/>
      <c r="PED98" s="134"/>
      <c r="PEE98" s="134"/>
      <c r="PEF98" s="134"/>
      <c r="PEG98" s="134"/>
      <c r="PEH98" s="134"/>
      <c r="PEI98" s="134"/>
      <c r="PEJ98" s="134"/>
      <c r="PEK98" s="134"/>
      <c r="PEL98" s="134"/>
      <c r="PEM98" s="134"/>
      <c r="PEN98" s="134"/>
      <c r="PEO98" s="134"/>
      <c r="PEP98" s="134"/>
      <c r="PEQ98" s="134"/>
      <c r="PER98" s="134"/>
      <c r="PES98" s="134"/>
      <c r="PET98" s="134"/>
      <c r="PEU98" s="134"/>
      <c r="PEV98" s="134"/>
      <c r="PEW98" s="134"/>
      <c r="PEX98" s="134"/>
      <c r="PEY98" s="134"/>
      <c r="PEZ98" s="134"/>
      <c r="PFA98" s="134"/>
      <c r="PFB98" s="134"/>
      <c r="PFC98" s="134"/>
      <c r="PFD98" s="134"/>
      <c r="PFE98" s="134"/>
      <c r="PFF98" s="134"/>
      <c r="PFG98" s="134"/>
      <c r="PFH98" s="134"/>
      <c r="PFI98" s="134"/>
      <c r="PFJ98" s="134"/>
      <c r="PFK98" s="134"/>
      <c r="PFL98" s="134"/>
      <c r="PFM98" s="134"/>
      <c r="PFN98" s="134"/>
      <c r="PFO98" s="134"/>
      <c r="PFP98" s="134"/>
      <c r="PFQ98" s="134"/>
      <c r="PFR98" s="134"/>
      <c r="PFS98" s="134"/>
      <c r="PFT98" s="134"/>
      <c r="PFU98" s="134"/>
      <c r="PFV98" s="134"/>
      <c r="PFW98" s="134"/>
      <c r="PFX98" s="134"/>
      <c r="PFY98" s="134"/>
      <c r="PFZ98" s="134"/>
      <c r="PGA98" s="134"/>
      <c r="PGB98" s="134"/>
      <c r="PGC98" s="134"/>
      <c r="PGD98" s="134"/>
      <c r="PGE98" s="134"/>
      <c r="PGF98" s="134"/>
      <c r="PGG98" s="134"/>
      <c r="PGH98" s="134"/>
      <c r="PGI98" s="134"/>
      <c r="PGJ98" s="134"/>
      <c r="PGK98" s="134"/>
      <c r="PGL98" s="134"/>
      <c r="PGM98" s="134"/>
      <c r="PGN98" s="134"/>
      <c r="PGO98" s="134"/>
      <c r="PGP98" s="134"/>
      <c r="PGQ98" s="134"/>
      <c r="PGR98" s="134"/>
      <c r="PGS98" s="134"/>
      <c r="PGT98" s="134"/>
      <c r="PGU98" s="134"/>
      <c r="PGV98" s="134"/>
      <c r="PGW98" s="134"/>
      <c r="PGX98" s="134"/>
      <c r="PGY98" s="134"/>
      <c r="PGZ98" s="134"/>
      <c r="PHA98" s="134"/>
      <c r="PHB98" s="134"/>
      <c r="PHC98" s="134"/>
      <c r="PHD98" s="134"/>
      <c r="PHE98" s="134"/>
      <c r="PHF98" s="134"/>
      <c r="PHG98" s="134"/>
      <c r="PHH98" s="134"/>
      <c r="PHI98" s="134"/>
      <c r="PHJ98" s="134"/>
      <c r="PHK98" s="134"/>
      <c r="PHL98" s="134"/>
      <c r="PHM98" s="134"/>
      <c r="PHN98" s="134"/>
      <c r="PHO98" s="134"/>
      <c r="PHP98" s="134"/>
      <c r="PHQ98" s="134"/>
      <c r="PHR98" s="134"/>
      <c r="PHS98" s="134"/>
      <c r="PHT98" s="134"/>
      <c r="PHU98" s="134"/>
      <c r="PHV98" s="134"/>
      <c r="PHW98" s="134"/>
      <c r="PHX98" s="134"/>
      <c r="PHY98" s="134"/>
      <c r="PHZ98" s="134"/>
      <c r="PIA98" s="134"/>
      <c r="PIB98" s="134"/>
      <c r="PIC98" s="134"/>
      <c r="PID98" s="134"/>
      <c r="PIE98" s="134"/>
      <c r="PIF98" s="134"/>
      <c r="PIG98" s="134"/>
      <c r="PIH98" s="134"/>
      <c r="PII98" s="134"/>
      <c r="PIJ98" s="134"/>
      <c r="PIK98" s="134"/>
      <c r="PIL98" s="134"/>
      <c r="PIM98" s="134"/>
      <c r="PIN98" s="134"/>
      <c r="PIO98" s="134"/>
      <c r="PIP98" s="134"/>
      <c r="PIQ98" s="134"/>
      <c r="PIR98" s="134"/>
      <c r="PIS98" s="134"/>
      <c r="PIT98" s="134"/>
      <c r="PIU98" s="134"/>
      <c r="PIV98" s="134"/>
      <c r="PIW98" s="134"/>
      <c r="PIX98" s="134"/>
      <c r="PIY98" s="134"/>
      <c r="PIZ98" s="134"/>
      <c r="PJA98" s="134"/>
      <c r="PJB98" s="134"/>
      <c r="PJC98" s="134"/>
      <c r="PJD98" s="134"/>
      <c r="PJE98" s="134"/>
      <c r="PJF98" s="134"/>
      <c r="PJG98" s="134"/>
      <c r="PJH98" s="134"/>
      <c r="PJI98" s="134"/>
      <c r="PJJ98" s="134"/>
      <c r="PJK98" s="134"/>
      <c r="PJL98" s="134"/>
      <c r="PJM98" s="134"/>
      <c r="PJN98" s="134"/>
      <c r="PJO98" s="134"/>
      <c r="PJP98" s="134"/>
      <c r="PJQ98" s="134"/>
      <c r="PJR98" s="134"/>
      <c r="PJS98" s="134"/>
      <c r="PJT98" s="134"/>
      <c r="PJU98" s="134"/>
      <c r="PJV98" s="134"/>
      <c r="PJW98" s="134"/>
      <c r="PJX98" s="134"/>
      <c r="PJY98" s="134"/>
      <c r="PJZ98" s="134"/>
      <c r="PKA98" s="134"/>
      <c r="PKB98" s="134"/>
      <c r="PKC98" s="134"/>
      <c r="PKD98" s="134"/>
      <c r="PKE98" s="134"/>
      <c r="PKF98" s="134"/>
      <c r="PKG98" s="134"/>
      <c r="PKH98" s="134"/>
      <c r="PKI98" s="134"/>
      <c r="PKJ98" s="134"/>
      <c r="PKK98" s="134"/>
      <c r="PKL98" s="134"/>
      <c r="PKM98" s="134"/>
      <c r="PKN98" s="134"/>
      <c r="PKO98" s="134"/>
      <c r="PKP98" s="134"/>
      <c r="PKQ98" s="134"/>
      <c r="PKR98" s="134"/>
      <c r="PKS98" s="134"/>
      <c r="PKT98" s="134"/>
      <c r="PKU98" s="134"/>
      <c r="PKV98" s="134"/>
      <c r="PKW98" s="134"/>
      <c r="PKX98" s="134"/>
      <c r="PKY98" s="134"/>
      <c r="PKZ98" s="134"/>
      <c r="PLA98" s="134"/>
      <c r="PLB98" s="134"/>
      <c r="PLC98" s="134"/>
      <c r="PLD98" s="134"/>
      <c r="PLE98" s="134"/>
      <c r="PLF98" s="134"/>
      <c r="PLG98" s="134"/>
      <c r="PLH98" s="134"/>
      <c r="PLI98" s="134"/>
      <c r="PLJ98" s="134"/>
      <c r="PLK98" s="134"/>
      <c r="PLL98" s="134"/>
      <c r="PLM98" s="134"/>
      <c r="PLN98" s="134"/>
      <c r="PLO98" s="134"/>
      <c r="PLP98" s="134"/>
      <c r="PLQ98" s="134"/>
      <c r="PLR98" s="134"/>
      <c r="PLS98" s="134"/>
      <c r="PLT98" s="134"/>
      <c r="PLU98" s="134"/>
      <c r="PLV98" s="134"/>
      <c r="PLW98" s="134"/>
      <c r="PLX98" s="134"/>
      <c r="PLY98" s="134"/>
      <c r="PLZ98" s="134"/>
      <c r="PMA98" s="134"/>
      <c r="PMB98" s="134"/>
      <c r="PMC98" s="134"/>
      <c r="PMD98" s="134"/>
      <c r="PME98" s="134"/>
      <c r="PMF98" s="134"/>
      <c r="PMG98" s="134"/>
      <c r="PMH98" s="134"/>
      <c r="PMI98" s="134"/>
      <c r="PMJ98" s="134"/>
      <c r="PMK98" s="134"/>
      <c r="PML98" s="134"/>
      <c r="PMM98" s="134"/>
      <c r="PMN98" s="134"/>
      <c r="PMO98" s="134"/>
      <c r="PMP98" s="134"/>
      <c r="PMQ98" s="134"/>
      <c r="PMR98" s="134"/>
      <c r="PMS98" s="134"/>
      <c r="PMT98" s="134"/>
      <c r="PMU98" s="134"/>
      <c r="PMV98" s="134"/>
      <c r="PMW98" s="134"/>
      <c r="PMX98" s="134"/>
      <c r="PMY98" s="134"/>
      <c r="PMZ98" s="134"/>
      <c r="PNA98" s="134"/>
      <c r="PNB98" s="134"/>
      <c r="PNC98" s="134"/>
      <c r="PND98" s="134"/>
      <c r="PNE98" s="134"/>
      <c r="PNF98" s="134"/>
      <c r="PNG98" s="134"/>
      <c r="PNH98" s="134"/>
      <c r="PNI98" s="134"/>
      <c r="PNJ98" s="134"/>
      <c r="PNK98" s="134"/>
      <c r="PNL98" s="134"/>
      <c r="PNM98" s="134"/>
      <c r="PNN98" s="134"/>
      <c r="PNO98" s="134"/>
      <c r="PNP98" s="134"/>
      <c r="PNQ98" s="134"/>
      <c r="PNR98" s="134"/>
      <c r="PNS98" s="134"/>
      <c r="PNT98" s="134"/>
      <c r="PNU98" s="134"/>
      <c r="PNV98" s="134"/>
      <c r="PNW98" s="134"/>
      <c r="PNX98" s="134"/>
      <c r="PNY98" s="134"/>
      <c r="PNZ98" s="134"/>
      <c r="POA98" s="134"/>
      <c r="POB98" s="134"/>
      <c r="POC98" s="134"/>
      <c r="POD98" s="134"/>
      <c r="POE98" s="134"/>
      <c r="POF98" s="134"/>
      <c r="POG98" s="134"/>
      <c r="POH98" s="134"/>
      <c r="POI98" s="134"/>
      <c r="POJ98" s="134"/>
      <c r="POK98" s="134"/>
      <c r="POL98" s="134"/>
      <c r="POM98" s="134"/>
      <c r="PON98" s="134"/>
      <c r="POO98" s="134"/>
      <c r="POP98" s="134"/>
      <c r="POQ98" s="134"/>
      <c r="POR98" s="134"/>
      <c r="POS98" s="134"/>
      <c r="POT98" s="134"/>
      <c r="POU98" s="134"/>
      <c r="POV98" s="134"/>
      <c r="POW98" s="134"/>
      <c r="POX98" s="134"/>
      <c r="POY98" s="134"/>
      <c r="POZ98" s="134"/>
      <c r="PPA98" s="134"/>
      <c r="PPB98" s="134"/>
      <c r="PPC98" s="134"/>
      <c r="PPD98" s="134"/>
      <c r="PPE98" s="134"/>
      <c r="PPF98" s="134"/>
      <c r="PPG98" s="134"/>
      <c r="PPH98" s="134"/>
      <c r="PPI98" s="134"/>
      <c r="PPJ98" s="134"/>
      <c r="PPK98" s="134"/>
      <c r="PPL98" s="134"/>
      <c r="PPM98" s="134"/>
      <c r="PPN98" s="134"/>
      <c r="PPO98" s="134"/>
      <c r="PPP98" s="134"/>
      <c r="PPQ98" s="134"/>
      <c r="PPR98" s="134"/>
      <c r="PPS98" s="134"/>
      <c r="PPT98" s="134"/>
      <c r="PPU98" s="134"/>
      <c r="PPV98" s="134"/>
      <c r="PPW98" s="134"/>
      <c r="PPX98" s="134"/>
      <c r="PPY98" s="134"/>
      <c r="PPZ98" s="134"/>
      <c r="PQA98" s="134"/>
      <c r="PQB98" s="134"/>
      <c r="PQC98" s="134"/>
      <c r="PQD98" s="134"/>
      <c r="PQE98" s="134"/>
      <c r="PQF98" s="134"/>
      <c r="PQG98" s="134"/>
      <c r="PQH98" s="134"/>
      <c r="PQI98" s="134"/>
      <c r="PQJ98" s="134"/>
      <c r="PQK98" s="134"/>
      <c r="PQL98" s="134"/>
      <c r="PQM98" s="134"/>
      <c r="PQN98" s="134"/>
      <c r="PQO98" s="134"/>
      <c r="PQP98" s="134"/>
      <c r="PQQ98" s="134"/>
      <c r="PQR98" s="134"/>
      <c r="PQS98" s="134"/>
      <c r="PQT98" s="134"/>
      <c r="PQU98" s="134"/>
      <c r="PQV98" s="134"/>
      <c r="PQW98" s="134"/>
      <c r="PQX98" s="134"/>
      <c r="PQY98" s="134"/>
      <c r="PQZ98" s="134"/>
      <c r="PRA98" s="134"/>
      <c r="PRB98" s="134"/>
      <c r="PRC98" s="134"/>
      <c r="PRD98" s="134"/>
      <c r="PRE98" s="134"/>
      <c r="PRF98" s="134"/>
      <c r="PRG98" s="134"/>
      <c r="PRH98" s="134"/>
      <c r="PRI98" s="134"/>
      <c r="PRJ98" s="134"/>
      <c r="PRK98" s="134"/>
      <c r="PRL98" s="134"/>
      <c r="PRM98" s="134"/>
      <c r="PRN98" s="134"/>
      <c r="PRO98" s="134"/>
      <c r="PRP98" s="134"/>
      <c r="PRQ98" s="134"/>
      <c r="PRR98" s="134"/>
      <c r="PRS98" s="134"/>
      <c r="PRT98" s="134"/>
      <c r="PRU98" s="134"/>
      <c r="PRV98" s="134"/>
      <c r="PRW98" s="134"/>
      <c r="PRX98" s="134"/>
      <c r="PRY98" s="134"/>
      <c r="PRZ98" s="134"/>
      <c r="PSA98" s="134"/>
      <c r="PSB98" s="134"/>
      <c r="PSC98" s="134"/>
      <c r="PSD98" s="134"/>
      <c r="PSE98" s="134"/>
      <c r="PSF98" s="134"/>
      <c r="PSG98" s="134"/>
      <c r="PSH98" s="134"/>
      <c r="PSI98" s="134"/>
      <c r="PSJ98" s="134"/>
      <c r="PSK98" s="134"/>
      <c r="PSL98" s="134"/>
      <c r="PSM98" s="134"/>
      <c r="PSN98" s="134"/>
      <c r="PSO98" s="134"/>
      <c r="PSP98" s="134"/>
      <c r="PSQ98" s="134"/>
      <c r="PSR98" s="134"/>
      <c r="PSS98" s="134"/>
      <c r="PST98" s="134"/>
      <c r="PSU98" s="134"/>
      <c r="PSV98" s="134"/>
      <c r="PSW98" s="134"/>
      <c r="PSX98" s="134"/>
      <c r="PSY98" s="134"/>
      <c r="PSZ98" s="134"/>
      <c r="PTA98" s="134"/>
      <c r="PTB98" s="134"/>
      <c r="PTC98" s="134"/>
      <c r="PTD98" s="134"/>
      <c r="PTE98" s="134"/>
      <c r="PTF98" s="134"/>
      <c r="PTG98" s="134"/>
      <c r="PTH98" s="134"/>
      <c r="PTI98" s="134"/>
      <c r="PTJ98" s="134"/>
      <c r="PTK98" s="134"/>
      <c r="PTL98" s="134"/>
      <c r="PTM98" s="134"/>
      <c r="PTN98" s="134"/>
      <c r="PTO98" s="134"/>
      <c r="PTP98" s="134"/>
      <c r="PTQ98" s="134"/>
      <c r="PTR98" s="134"/>
      <c r="PTS98" s="134"/>
      <c r="PTT98" s="134"/>
      <c r="PTU98" s="134"/>
      <c r="PTV98" s="134"/>
      <c r="PTW98" s="134"/>
      <c r="PTX98" s="134"/>
      <c r="PTY98" s="134"/>
      <c r="PTZ98" s="134"/>
      <c r="PUA98" s="134"/>
      <c r="PUB98" s="134"/>
      <c r="PUC98" s="134"/>
      <c r="PUD98" s="134"/>
      <c r="PUE98" s="134"/>
      <c r="PUF98" s="134"/>
      <c r="PUG98" s="134"/>
      <c r="PUH98" s="134"/>
      <c r="PUI98" s="134"/>
      <c r="PUJ98" s="134"/>
      <c r="PUK98" s="134"/>
      <c r="PUL98" s="134"/>
      <c r="PUM98" s="134"/>
      <c r="PUN98" s="134"/>
      <c r="PUO98" s="134"/>
      <c r="PUP98" s="134"/>
      <c r="PUQ98" s="134"/>
      <c r="PUR98" s="134"/>
      <c r="PUS98" s="134"/>
      <c r="PUT98" s="134"/>
      <c r="PUU98" s="134"/>
      <c r="PUV98" s="134"/>
      <c r="PUW98" s="134"/>
      <c r="PUX98" s="134"/>
      <c r="PUY98" s="134"/>
      <c r="PUZ98" s="134"/>
      <c r="PVA98" s="134"/>
      <c r="PVB98" s="134"/>
      <c r="PVC98" s="134"/>
      <c r="PVD98" s="134"/>
      <c r="PVE98" s="134"/>
      <c r="PVF98" s="134"/>
      <c r="PVG98" s="134"/>
      <c r="PVH98" s="134"/>
      <c r="PVI98" s="134"/>
      <c r="PVJ98" s="134"/>
      <c r="PVK98" s="134"/>
      <c r="PVL98" s="134"/>
      <c r="PVM98" s="134"/>
      <c r="PVN98" s="134"/>
      <c r="PVO98" s="134"/>
      <c r="PVP98" s="134"/>
      <c r="PVQ98" s="134"/>
      <c r="PVR98" s="134"/>
      <c r="PVS98" s="134"/>
      <c r="PVT98" s="134"/>
      <c r="PVU98" s="134"/>
      <c r="PVV98" s="134"/>
      <c r="PVW98" s="134"/>
      <c r="PVX98" s="134"/>
      <c r="PVY98" s="134"/>
      <c r="PVZ98" s="134"/>
      <c r="PWA98" s="134"/>
      <c r="PWB98" s="134"/>
      <c r="PWC98" s="134"/>
      <c r="PWD98" s="134"/>
      <c r="PWE98" s="134"/>
      <c r="PWF98" s="134"/>
      <c r="PWG98" s="134"/>
      <c r="PWH98" s="134"/>
      <c r="PWI98" s="134"/>
      <c r="PWJ98" s="134"/>
      <c r="PWK98" s="134"/>
      <c r="PWL98" s="134"/>
      <c r="PWM98" s="134"/>
      <c r="PWN98" s="134"/>
      <c r="PWO98" s="134"/>
      <c r="PWP98" s="134"/>
      <c r="PWQ98" s="134"/>
      <c r="PWR98" s="134"/>
      <c r="PWS98" s="134"/>
      <c r="PWT98" s="134"/>
      <c r="PWU98" s="134"/>
      <c r="PWV98" s="134"/>
      <c r="PWW98" s="134"/>
      <c r="PWX98" s="134"/>
      <c r="PWY98" s="134"/>
      <c r="PWZ98" s="134"/>
      <c r="PXA98" s="134"/>
      <c r="PXB98" s="134"/>
      <c r="PXC98" s="134"/>
      <c r="PXD98" s="134"/>
      <c r="PXE98" s="134"/>
      <c r="PXF98" s="134"/>
      <c r="PXG98" s="134"/>
      <c r="PXH98" s="134"/>
      <c r="PXI98" s="134"/>
      <c r="PXJ98" s="134"/>
      <c r="PXK98" s="134"/>
      <c r="PXL98" s="134"/>
      <c r="PXM98" s="134"/>
      <c r="PXN98" s="134"/>
      <c r="PXO98" s="134"/>
      <c r="PXP98" s="134"/>
      <c r="PXQ98" s="134"/>
      <c r="PXR98" s="134"/>
      <c r="PXS98" s="134"/>
      <c r="PXT98" s="134"/>
      <c r="PXU98" s="134"/>
      <c r="PXV98" s="134"/>
      <c r="PXW98" s="134"/>
      <c r="PXX98" s="134"/>
      <c r="PXY98" s="134"/>
      <c r="PXZ98" s="134"/>
      <c r="PYA98" s="134"/>
      <c r="PYB98" s="134"/>
      <c r="PYC98" s="134"/>
      <c r="PYD98" s="134"/>
      <c r="PYE98" s="134"/>
      <c r="PYF98" s="134"/>
      <c r="PYG98" s="134"/>
      <c r="PYH98" s="134"/>
      <c r="PYI98" s="134"/>
      <c r="PYJ98" s="134"/>
      <c r="PYK98" s="134"/>
      <c r="PYL98" s="134"/>
      <c r="PYM98" s="134"/>
      <c r="PYN98" s="134"/>
      <c r="PYO98" s="134"/>
      <c r="PYP98" s="134"/>
      <c r="PYQ98" s="134"/>
      <c r="PYR98" s="134"/>
      <c r="PYS98" s="134"/>
      <c r="PYT98" s="134"/>
      <c r="PYU98" s="134"/>
      <c r="PYV98" s="134"/>
      <c r="PYW98" s="134"/>
      <c r="PYX98" s="134"/>
      <c r="PYY98" s="134"/>
      <c r="PYZ98" s="134"/>
      <c r="PZA98" s="134"/>
      <c r="PZB98" s="134"/>
      <c r="PZC98" s="134"/>
      <c r="PZD98" s="134"/>
      <c r="PZE98" s="134"/>
      <c r="PZF98" s="134"/>
      <c r="PZG98" s="134"/>
      <c r="PZH98" s="134"/>
      <c r="PZI98" s="134"/>
      <c r="PZJ98" s="134"/>
      <c r="PZK98" s="134"/>
      <c r="PZL98" s="134"/>
      <c r="PZM98" s="134"/>
      <c r="PZN98" s="134"/>
      <c r="PZO98" s="134"/>
      <c r="PZP98" s="134"/>
      <c r="PZQ98" s="134"/>
      <c r="PZR98" s="134"/>
      <c r="PZS98" s="134"/>
      <c r="PZT98" s="134"/>
      <c r="PZU98" s="134"/>
      <c r="PZV98" s="134"/>
      <c r="PZW98" s="134"/>
      <c r="PZX98" s="134"/>
      <c r="PZY98" s="134"/>
      <c r="PZZ98" s="134"/>
      <c r="QAA98" s="134"/>
      <c r="QAB98" s="134"/>
      <c r="QAC98" s="134"/>
      <c r="QAD98" s="134"/>
      <c r="QAE98" s="134"/>
      <c r="QAF98" s="134"/>
      <c r="QAG98" s="134"/>
      <c r="QAH98" s="134"/>
      <c r="QAI98" s="134"/>
      <c r="QAJ98" s="134"/>
      <c r="QAK98" s="134"/>
      <c r="QAL98" s="134"/>
      <c r="QAM98" s="134"/>
      <c r="QAN98" s="134"/>
      <c r="QAO98" s="134"/>
      <c r="QAP98" s="134"/>
      <c r="QAQ98" s="134"/>
      <c r="QAR98" s="134"/>
      <c r="QAS98" s="134"/>
      <c r="QAT98" s="134"/>
      <c r="QAU98" s="134"/>
      <c r="QAV98" s="134"/>
      <c r="QAW98" s="134"/>
      <c r="QAX98" s="134"/>
      <c r="QAY98" s="134"/>
      <c r="QAZ98" s="134"/>
      <c r="QBA98" s="134"/>
      <c r="QBB98" s="134"/>
      <c r="QBC98" s="134"/>
      <c r="QBD98" s="134"/>
      <c r="QBE98" s="134"/>
      <c r="QBF98" s="134"/>
      <c r="QBG98" s="134"/>
      <c r="QBH98" s="134"/>
      <c r="QBI98" s="134"/>
      <c r="QBJ98" s="134"/>
      <c r="QBK98" s="134"/>
      <c r="QBL98" s="134"/>
      <c r="QBM98" s="134"/>
      <c r="QBN98" s="134"/>
      <c r="QBO98" s="134"/>
      <c r="QBP98" s="134"/>
      <c r="QBQ98" s="134"/>
      <c r="QBR98" s="134"/>
      <c r="QBS98" s="134"/>
      <c r="QBT98" s="134"/>
      <c r="QBU98" s="134"/>
      <c r="QBV98" s="134"/>
      <c r="QBW98" s="134"/>
      <c r="QBX98" s="134"/>
      <c r="QBY98" s="134"/>
      <c r="QBZ98" s="134"/>
      <c r="QCA98" s="134"/>
      <c r="QCB98" s="134"/>
      <c r="QCC98" s="134"/>
      <c r="QCD98" s="134"/>
      <c r="QCE98" s="134"/>
      <c r="QCF98" s="134"/>
      <c r="QCG98" s="134"/>
      <c r="QCH98" s="134"/>
      <c r="QCI98" s="134"/>
      <c r="QCJ98" s="134"/>
      <c r="QCK98" s="134"/>
      <c r="QCL98" s="134"/>
      <c r="QCM98" s="134"/>
      <c r="QCN98" s="134"/>
      <c r="QCO98" s="134"/>
      <c r="QCP98" s="134"/>
      <c r="QCQ98" s="134"/>
      <c r="QCR98" s="134"/>
      <c r="QCS98" s="134"/>
      <c r="QCT98" s="134"/>
      <c r="QCU98" s="134"/>
      <c r="QCV98" s="134"/>
      <c r="QCW98" s="134"/>
      <c r="QCX98" s="134"/>
      <c r="QCY98" s="134"/>
      <c r="QCZ98" s="134"/>
      <c r="QDA98" s="134"/>
      <c r="QDB98" s="134"/>
      <c r="QDC98" s="134"/>
      <c r="QDD98" s="134"/>
      <c r="QDE98" s="134"/>
      <c r="QDF98" s="134"/>
      <c r="QDG98" s="134"/>
      <c r="QDH98" s="134"/>
      <c r="QDI98" s="134"/>
      <c r="QDJ98" s="134"/>
      <c r="QDK98" s="134"/>
      <c r="QDL98" s="134"/>
      <c r="QDM98" s="134"/>
      <c r="QDN98" s="134"/>
      <c r="QDO98" s="134"/>
      <c r="QDP98" s="134"/>
      <c r="QDQ98" s="134"/>
      <c r="QDR98" s="134"/>
      <c r="QDS98" s="134"/>
      <c r="QDT98" s="134"/>
      <c r="QDU98" s="134"/>
      <c r="QDV98" s="134"/>
      <c r="QDW98" s="134"/>
      <c r="QDX98" s="134"/>
      <c r="QDY98" s="134"/>
      <c r="QDZ98" s="134"/>
      <c r="QEA98" s="134"/>
      <c r="QEB98" s="134"/>
      <c r="QEC98" s="134"/>
      <c r="QED98" s="134"/>
      <c r="QEE98" s="134"/>
      <c r="QEF98" s="134"/>
      <c r="QEG98" s="134"/>
      <c r="QEH98" s="134"/>
      <c r="QEI98" s="134"/>
      <c r="QEJ98" s="134"/>
      <c r="QEK98" s="134"/>
      <c r="QEL98" s="134"/>
      <c r="QEM98" s="134"/>
      <c r="QEN98" s="134"/>
      <c r="QEO98" s="134"/>
      <c r="QEP98" s="134"/>
      <c r="QEQ98" s="134"/>
      <c r="QER98" s="134"/>
      <c r="QES98" s="134"/>
      <c r="QET98" s="134"/>
      <c r="QEU98" s="134"/>
      <c r="QEV98" s="134"/>
      <c r="QEW98" s="134"/>
      <c r="QEX98" s="134"/>
      <c r="QEY98" s="134"/>
      <c r="QEZ98" s="134"/>
      <c r="QFA98" s="134"/>
      <c r="QFB98" s="134"/>
      <c r="QFC98" s="134"/>
      <c r="QFD98" s="134"/>
      <c r="QFE98" s="134"/>
      <c r="QFF98" s="134"/>
      <c r="QFG98" s="134"/>
      <c r="QFH98" s="134"/>
      <c r="QFI98" s="134"/>
      <c r="QFJ98" s="134"/>
      <c r="QFK98" s="134"/>
      <c r="QFL98" s="134"/>
      <c r="QFM98" s="134"/>
      <c r="QFN98" s="134"/>
      <c r="QFO98" s="134"/>
      <c r="QFP98" s="134"/>
      <c r="QFQ98" s="134"/>
      <c r="QFR98" s="134"/>
      <c r="QFS98" s="134"/>
      <c r="QFT98" s="134"/>
      <c r="QFU98" s="134"/>
      <c r="QFV98" s="134"/>
      <c r="QFW98" s="134"/>
      <c r="QFX98" s="134"/>
      <c r="QFY98" s="134"/>
      <c r="QFZ98" s="134"/>
      <c r="QGA98" s="134"/>
      <c r="QGB98" s="134"/>
      <c r="QGC98" s="134"/>
      <c r="QGD98" s="134"/>
      <c r="QGE98" s="134"/>
      <c r="QGF98" s="134"/>
      <c r="QGG98" s="134"/>
      <c r="QGH98" s="134"/>
      <c r="QGI98" s="134"/>
      <c r="QGJ98" s="134"/>
      <c r="QGK98" s="134"/>
      <c r="QGL98" s="134"/>
      <c r="QGM98" s="134"/>
      <c r="QGN98" s="134"/>
      <c r="QGO98" s="134"/>
      <c r="QGP98" s="134"/>
      <c r="QGQ98" s="134"/>
      <c r="QGR98" s="134"/>
      <c r="QGS98" s="134"/>
      <c r="QGT98" s="134"/>
      <c r="QGU98" s="134"/>
      <c r="QGV98" s="134"/>
      <c r="QGW98" s="134"/>
      <c r="QGX98" s="134"/>
      <c r="QGY98" s="134"/>
      <c r="QGZ98" s="134"/>
      <c r="QHA98" s="134"/>
      <c r="QHB98" s="134"/>
      <c r="QHC98" s="134"/>
      <c r="QHD98" s="134"/>
      <c r="QHE98" s="134"/>
      <c r="QHF98" s="134"/>
      <c r="QHG98" s="134"/>
      <c r="QHH98" s="134"/>
      <c r="QHI98" s="134"/>
      <c r="QHJ98" s="134"/>
      <c r="QHK98" s="134"/>
      <c r="QHL98" s="134"/>
      <c r="QHM98" s="134"/>
      <c r="QHN98" s="134"/>
      <c r="QHO98" s="134"/>
      <c r="QHP98" s="134"/>
      <c r="QHQ98" s="134"/>
      <c r="QHR98" s="134"/>
      <c r="QHS98" s="134"/>
      <c r="QHT98" s="134"/>
      <c r="QHU98" s="134"/>
      <c r="QHV98" s="134"/>
      <c r="QHW98" s="134"/>
      <c r="QHX98" s="134"/>
      <c r="QHY98" s="134"/>
      <c r="QHZ98" s="134"/>
      <c r="QIA98" s="134"/>
      <c r="QIB98" s="134"/>
      <c r="QIC98" s="134"/>
      <c r="QID98" s="134"/>
      <c r="QIE98" s="134"/>
      <c r="QIF98" s="134"/>
      <c r="QIG98" s="134"/>
      <c r="QIH98" s="134"/>
      <c r="QII98" s="134"/>
      <c r="QIJ98" s="134"/>
      <c r="QIK98" s="134"/>
      <c r="QIL98" s="134"/>
      <c r="QIM98" s="134"/>
      <c r="QIN98" s="134"/>
      <c r="QIO98" s="134"/>
      <c r="QIP98" s="134"/>
      <c r="QIQ98" s="134"/>
      <c r="QIR98" s="134"/>
      <c r="QIS98" s="134"/>
      <c r="QIT98" s="134"/>
      <c r="QIU98" s="134"/>
      <c r="QIV98" s="134"/>
      <c r="QIW98" s="134"/>
      <c r="QIX98" s="134"/>
      <c r="QIY98" s="134"/>
      <c r="QIZ98" s="134"/>
      <c r="QJA98" s="134"/>
      <c r="QJB98" s="134"/>
      <c r="QJC98" s="134"/>
      <c r="QJD98" s="134"/>
      <c r="QJE98" s="134"/>
      <c r="QJF98" s="134"/>
      <c r="QJG98" s="134"/>
      <c r="QJH98" s="134"/>
      <c r="QJI98" s="134"/>
      <c r="QJJ98" s="134"/>
      <c r="QJK98" s="134"/>
      <c r="QJL98" s="134"/>
      <c r="QJM98" s="134"/>
      <c r="QJN98" s="134"/>
      <c r="QJO98" s="134"/>
      <c r="QJP98" s="134"/>
      <c r="QJQ98" s="134"/>
      <c r="QJR98" s="134"/>
      <c r="QJS98" s="134"/>
      <c r="QJT98" s="134"/>
      <c r="QJU98" s="134"/>
      <c r="QJV98" s="134"/>
      <c r="QJW98" s="134"/>
      <c r="QJX98" s="134"/>
      <c r="QJY98" s="134"/>
      <c r="QJZ98" s="134"/>
      <c r="QKA98" s="134"/>
      <c r="QKB98" s="134"/>
      <c r="QKC98" s="134"/>
      <c r="QKD98" s="134"/>
      <c r="QKE98" s="134"/>
      <c r="QKF98" s="134"/>
      <c r="QKG98" s="134"/>
      <c r="QKH98" s="134"/>
      <c r="QKI98" s="134"/>
      <c r="QKJ98" s="134"/>
      <c r="QKK98" s="134"/>
      <c r="QKL98" s="134"/>
      <c r="QKM98" s="134"/>
      <c r="QKN98" s="134"/>
      <c r="QKO98" s="134"/>
      <c r="QKP98" s="134"/>
      <c r="QKQ98" s="134"/>
      <c r="QKR98" s="134"/>
      <c r="QKS98" s="134"/>
      <c r="QKT98" s="134"/>
      <c r="QKU98" s="134"/>
      <c r="QKV98" s="134"/>
      <c r="QKW98" s="134"/>
      <c r="QKX98" s="134"/>
      <c r="QKY98" s="134"/>
      <c r="QKZ98" s="134"/>
      <c r="QLA98" s="134"/>
      <c r="QLB98" s="134"/>
      <c r="QLC98" s="134"/>
      <c r="QLD98" s="134"/>
      <c r="QLE98" s="134"/>
      <c r="QLF98" s="134"/>
      <c r="QLG98" s="134"/>
      <c r="QLH98" s="134"/>
      <c r="QLI98" s="134"/>
      <c r="QLJ98" s="134"/>
      <c r="QLK98" s="134"/>
      <c r="QLL98" s="134"/>
      <c r="QLM98" s="134"/>
      <c r="QLN98" s="134"/>
      <c r="QLO98" s="134"/>
      <c r="QLP98" s="134"/>
      <c r="QLQ98" s="134"/>
      <c r="QLR98" s="134"/>
      <c r="QLS98" s="134"/>
      <c r="QLT98" s="134"/>
      <c r="QLU98" s="134"/>
      <c r="QLV98" s="134"/>
      <c r="QLW98" s="134"/>
      <c r="QLX98" s="134"/>
      <c r="QLY98" s="134"/>
      <c r="QLZ98" s="134"/>
      <c r="QMA98" s="134"/>
      <c r="QMB98" s="134"/>
      <c r="QMC98" s="134"/>
      <c r="QMD98" s="134"/>
      <c r="QME98" s="134"/>
      <c r="QMF98" s="134"/>
      <c r="QMG98" s="134"/>
      <c r="QMH98" s="134"/>
      <c r="QMI98" s="134"/>
      <c r="QMJ98" s="134"/>
      <c r="QMK98" s="134"/>
      <c r="QML98" s="134"/>
      <c r="QMM98" s="134"/>
      <c r="QMN98" s="134"/>
      <c r="QMO98" s="134"/>
      <c r="QMP98" s="134"/>
      <c r="QMQ98" s="134"/>
      <c r="QMR98" s="134"/>
      <c r="QMS98" s="134"/>
      <c r="QMT98" s="134"/>
      <c r="QMU98" s="134"/>
      <c r="QMV98" s="134"/>
      <c r="QMW98" s="134"/>
      <c r="QMX98" s="134"/>
      <c r="QMY98" s="134"/>
      <c r="QMZ98" s="134"/>
      <c r="QNA98" s="134"/>
      <c r="QNB98" s="134"/>
      <c r="QNC98" s="134"/>
      <c r="QND98" s="134"/>
      <c r="QNE98" s="134"/>
      <c r="QNF98" s="134"/>
      <c r="QNG98" s="134"/>
      <c r="QNH98" s="134"/>
      <c r="QNI98" s="134"/>
      <c r="QNJ98" s="134"/>
      <c r="QNK98" s="134"/>
      <c r="QNL98" s="134"/>
      <c r="QNM98" s="134"/>
      <c r="QNN98" s="134"/>
      <c r="QNO98" s="134"/>
      <c r="QNP98" s="134"/>
      <c r="QNQ98" s="134"/>
      <c r="QNR98" s="134"/>
      <c r="QNS98" s="134"/>
      <c r="QNT98" s="134"/>
      <c r="QNU98" s="134"/>
      <c r="QNV98" s="134"/>
      <c r="QNW98" s="134"/>
      <c r="QNX98" s="134"/>
      <c r="QNY98" s="134"/>
      <c r="QNZ98" s="134"/>
      <c r="QOA98" s="134"/>
      <c r="QOB98" s="134"/>
      <c r="QOC98" s="134"/>
      <c r="QOD98" s="134"/>
      <c r="QOE98" s="134"/>
      <c r="QOF98" s="134"/>
      <c r="QOG98" s="134"/>
      <c r="QOH98" s="134"/>
      <c r="QOI98" s="134"/>
      <c r="QOJ98" s="134"/>
      <c r="QOK98" s="134"/>
      <c r="QOL98" s="134"/>
      <c r="QOM98" s="134"/>
      <c r="QON98" s="134"/>
      <c r="QOO98" s="134"/>
      <c r="QOP98" s="134"/>
      <c r="QOQ98" s="134"/>
      <c r="QOR98" s="134"/>
      <c r="QOS98" s="134"/>
      <c r="QOT98" s="134"/>
      <c r="QOU98" s="134"/>
      <c r="QOV98" s="134"/>
      <c r="QOW98" s="134"/>
      <c r="QOX98" s="134"/>
      <c r="QOY98" s="134"/>
      <c r="QOZ98" s="134"/>
      <c r="QPA98" s="134"/>
      <c r="QPB98" s="134"/>
      <c r="QPC98" s="134"/>
      <c r="QPD98" s="134"/>
      <c r="QPE98" s="134"/>
      <c r="QPF98" s="134"/>
      <c r="QPG98" s="134"/>
      <c r="QPH98" s="134"/>
      <c r="QPI98" s="134"/>
      <c r="QPJ98" s="134"/>
      <c r="QPK98" s="134"/>
      <c r="QPL98" s="134"/>
      <c r="QPM98" s="134"/>
      <c r="QPN98" s="134"/>
      <c r="QPO98" s="134"/>
      <c r="QPP98" s="134"/>
      <c r="QPQ98" s="134"/>
      <c r="QPR98" s="134"/>
      <c r="QPS98" s="134"/>
      <c r="QPT98" s="134"/>
      <c r="QPU98" s="134"/>
      <c r="QPV98" s="134"/>
      <c r="QPW98" s="134"/>
      <c r="QPX98" s="134"/>
      <c r="QPY98" s="134"/>
      <c r="QPZ98" s="134"/>
      <c r="QQA98" s="134"/>
      <c r="QQB98" s="134"/>
      <c r="QQC98" s="134"/>
      <c r="QQD98" s="134"/>
      <c r="QQE98" s="134"/>
      <c r="QQF98" s="134"/>
      <c r="QQG98" s="134"/>
      <c r="QQH98" s="134"/>
      <c r="QQI98" s="134"/>
      <c r="QQJ98" s="134"/>
      <c r="QQK98" s="134"/>
      <c r="QQL98" s="134"/>
      <c r="QQM98" s="134"/>
      <c r="QQN98" s="134"/>
      <c r="QQO98" s="134"/>
      <c r="QQP98" s="134"/>
      <c r="QQQ98" s="134"/>
      <c r="QQR98" s="134"/>
      <c r="QQS98" s="134"/>
      <c r="QQT98" s="134"/>
      <c r="QQU98" s="134"/>
      <c r="QQV98" s="134"/>
      <c r="QQW98" s="134"/>
      <c r="QQX98" s="134"/>
      <c r="QQY98" s="134"/>
      <c r="QQZ98" s="134"/>
      <c r="QRA98" s="134"/>
      <c r="QRB98" s="134"/>
      <c r="QRC98" s="134"/>
      <c r="QRD98" s="134"/>
      <c r="QRE98" s="134"/>
      <c r="QRF98" s="134"/>
      <c r="QRG98" s="134"/>
      <c r="QRH98" s="134"/>
      <c r="QRI98" s="134"/>
      <c r="QRJ98" s="134"/>
      <c r="QRK98" s="134"/>
      <c r="QRL98" s="134"/>
      <c r="QRM98" s="134"/>
      <c r="QRN98" s="134"/>
      <c r="QRO98" s="134"/>
      <c r="QRP98" s="134"/>
      <c r="QRQ98" s="134"/>
      <c r="QRR98" s="134"/>
      <c r="QRS98" s="134"/>
      <c r="QRT98" s="134"/>
      <c r="QRU98" s="134"/>
      <c r="QRV98" s="134"/>
      <c r="QRW98" s="134"/>
      <c r="QRX98" s="134"/>
      <c r="QRY98" s="134"/>
      <c r="QRZ98" s="134"/>
      <c r="QSA98" s="134"/>
      <c r="QSB98" s="134"/>
      <c r="QSC98" s="134"/>
      <c r="QSD98" s="134"/>
      <c r="QSE98" s="134"/>
      <c r="QSF98" s="134"/>
      <c r="QSG98" s="134"/>
      <c r="QSH98" s="134"/>
      <c r="QSI98" s="134"/>
      <c r="QSJ98" s="134"/>
      <c r="QSK98" s="134"/>
      <c r="QSL98" s="134"/>
      <c r="QSM98" s="134"/>
      <c r="QSN98" s="134"/>
      <c r="QSO98" s="134"/>
      <c r="QSP98" s="134"/>
      <c r="QSQ98" s="134"/>
      <c r="QSR98" s="134"/>
      <c r="QSS98" s="134"/>
      <c r="QST98" s="134"/>
      <c r="QSU98" s="134"/>
      <c r="QSV98" s="134"/>
      <c r="QSW98" s="134"/>
      <c r="QSX98" s="134"/>
      <c r="QSY98" s="134"/>
      <c r="QSZ98" s="134"/>
      <c r="QTA98" s="134"/>
      <c r="QTB98" s="134"/>
      <c r="QTC98" s="134"/>
      <c r="QTD98" s="134"/>
      <c r="QTE98" s="134"/>
      <c r="QTF98" s="134"/>
      <c r="QTG98" s="134"/>
      <c r="QTH98" s="134"/>
      <c r="QTI98" s="134"/>
      <c r="QTJ98" s="134"/>
      <c r="QTK98" s="134"/>
      <c r="QTL98" s="134"/>
      <c r="QTM98" s="134"/>
      <c r="QTN98" s="134"/>
      <c r="QTO98" s="134"/>
      <c r="QTP98" s="134"/>
      <c r="QTQ98" s="134"/>
      <c r="QTR98" s="134"/>
      <c r="QTS98" s="134"/>
      <c r="QTT98" s="134"/>
      <c r="QTU98" s="134"/>
      <c r="QTV98" s="134"/>
      <c r="QTW98" s="134"/>
      <c r="QTX98" s="134"/>
      <c r="QTY98" s="134"/>
      <c r="QTZ98" s="134"/>
      <c r="QUA98" s="134"/>
      <c r="QUB98" s="134"/>
      <c r="QUC98" s="134"/>
      <c r="QUD98" s="134"/>
      <c r="QUE98" s="134"/>
      <c r="QUF98" s="134"/>
      <c r="QUG98" s="134"/>
      <c r="QUH98" s="134"/>
      <c r="QUI98" s="134"/>
      <c r="QUJ98" s="134"/>
      <c r="QUK98" s="134"/>
      <c r="QUL98" s="134"/>
      <c r="QUM98" s="134"/>
      <c r="QUN98" s="134"/>
      <c r="QUO98" s="134"/>
      <c r="QUP98" s="134"/>
      <c r="QUQ98" s="134"/>
      <c r="QUR98" s="134"/>
      <c r="QUS98" s="134"/>
      <c r="QUT98" s="134"/>
      <c r="QUU98" s="134"/>
      <c r="QUV98" s="134"/>
      <c r="QUW98" s="134"/>
      <c r="QUX98" s="134"/>
      <c r="QUY98" s="134"/>
      <c r="QUZ98" s="134"/>
      <c r="QVA98" s="134"/>
      <c r="QVB98" s="134"/>
      <c r="QVC98" s="134"/>
      <c r="QVD98" s="134"/>
      <c r="QVE98" s="134"/>
      <c r="QVF98" s="134"/>
      <c r="QVG98" s="134"/>
      <c r="QVH98" s="134"/>
      <c r="QVI98" s="134"/>
      <c r="QVJ98" s="134"/>
      <c r="QVK98" s="134"/>
      <c r="QVL98" s="134"/>
      <c r="QVM98" s="134"/>
      <c r="QVN98" s="134"/>
      <c r="QVO98" s="134"/>
      <c r="QVP98" s="134"/>
      <c r="QVQ98" s="134"/>
      <c r="QVR98" s="134"/>
      <c r="QVS98" s="134"/>
      <c r="QVT98" s="134"/>
      <c r="QVU98" s="134"/>
      <c r="QVV98" s="134"/>
      <c r="QVW98" s="134"/>
      <c r="QVX98" s="134"/>
      <c r="QVY98" s="134"/>
      <c r="QVZ98" s="134"/>
      <c r="QWA98" s="134"/>
      <c r="QWB98" s="134"/>
      <c r="QWC98" s="134"/>
      <c r="QWD98" s="134"/>
      <c r="QWE98" s="134"/>
      <c r="QWF98" s="134"/>
      <c r="QWG98" s="134"/>
      <c r="QWH98" s="134"/>
      <c r="QWI98" s="134"/>
      <c r="QWJ98" s="134"/>
      <c r="QWK98" s="134"/>
      <c r="QWL98" s="134"/>
      <c r="QWM98" s="134"/>
      <c r="QWN98" s="134"/>
      <c r="QWO98" s="134"/>
      <c r="QWP98" s="134"/>
      <c r="QWQ98" s="134"/>
      <c r="QWR98" s="134"/>
      <c r="QWS98" s="134"/>
      <c r="QWT98" s="134"/>
      <c r="QWU98" s="134"/>
      <c r="QWV98" s="134"/>
      <c r="QWW98" s="134"/>
      <c r="QWX98" s="134"/>
      <c r="QWY98" s="134"/>
      <c r="QWZ98" s="134"/>
      <c r="QXA98" s="134"/>
      <c r="QXB98" s="134"/>
      <c r="QXC98" s="134"/>
      <c r="QXD98" s="134"/>
      <c r="QXE98" s="134"/>
      <c r="QXF98" s="134"/>
      <c r="QXG98" s="134"/>
      <c r="QXH98" s="134"/>
      <c r="QXI98" s="134"/>
      <c r="QXJ98" s="134"/>
      <c r="QXK98" s="134"/>
      <c r="QXL98" s="134"/>
      <c r="QXM98" s="134"/>
      <c r="QXN98" s="134"/>
      <c r="QXO98" s="134"/>
      <c r="QXP98" s="134"/>
      <c r="QXQ98" s="134"/>
      <c r="QXR98" s="134"/>
      <c r="QXS98" s="134"/>
      <c r="QXT98" s="134"/>
      <c r="QXU98" s="134"/>
      <c r="QXV98" s="134"/>
      <c r="QXW98" s="134"/>
      <c r="QXX98" s="134"/>
      <c r="QXY98" s="134"/>
      <c r="QXZ98" s="134"/>
      <c r="QYA98" s="134"/>
      <c r="QYB98" s="134"/>
      <c r="QYC98" s="134"/>
      <c r="QYD98" s="134"/>
      <c r="QYE98" s="134"/>
      <c r="QYF98" s="134"/>
      <c r="QYG98" s="134"/>
      <c r="QYH98" s="134"/>
      <c r="QYI98" s="134"/>
      <c r="QYJ98" s="134"/>
      <c r="QYK98" s="134"/>
      <c r="QYL98" s="134"/>
      <c r="QYM98" s="134"/>
      <c r="QYN98" s="134"/>
      <c r="QYO98" s="134"/>
      <c r="QYP98" s="134"/>
      <c r="QYQ98" s="134"/>
      <c r="QYR98" s="134"/>
      <c r="QYS98" s="134"/>
      <c r="QYT98" s="134"/>
      <c r="QYU98" s="134"/>
      <c r="QYV98" s="134"/>
      <c r="QYW98" s="134"/>
      <c r="QYX98" s="134"/>
      <c r="QYY98" s="134"/>
      <c r="QYZ98" s="134"/>
      <c r="QZA98" s="134"/>
      <c r="QZB98" s="134"/>
      <c r="QZC98" s="134"/>
      <c r="QZD98" s="134"/>
      <c r="QZE98" s="134"/>
      <c r="QZF98" s="134"/>
      <c r="QZG98" s="134"/>
      <c r="QZH98" s="134"/>
      <c r="QZI98" s="134"/>
      <c r="QZJ98" s="134"/>
      <c r="QZK98" s="134"/>
      <c r="QZL98" s="134"/>
      <c r="QZM98" s="134"/>
      <c r="QZN98" s="134"/>
      <c r="QZO98" s="134"/>
      <c r="QZP98" s="134"/>
      <c r="QZQ98" s="134"/>
      <c r="QZR98" s="134"/>
      <c r="QZS98" s="134"/>
      <c r="QZT98" s="134"/>
      <c r="QZU98" s="134"/>
      <c r="QZV98" s="134"/>
      <c r="QZW98" s="134"/>
      <c r="QZX98" s="134"/>
      <c r="QZY98" s="134"/>
      <c r="QZZ98" s="134"/>
      <c r="RAA98" s="134"/>
      <c r="RAB98" s="134"/>
      <c r="RAC98" s="134"/>
      <c r="RAD98" s="134"/>
      <c r="RAE98" s="134"/>
      <c r="RAF98" s="134"/>
      <c r="RAG98" s="134"/>
      <c r="RAH98" s="134"/>
      <c r="RAI98" s="134"/>
      <c r="RAJ98" s="134"/>
      <c r="RAK98" s="134"/>
      <c r="RAL98" s="134"/>
      <c r="RAM98" s="134"/>
      <c r="RAN98" s="134"/>
      <c r="RAO98" s="134"/>
      <c r="RAP98" s="134"/>
      <c r="RAQ98" s="134"/>
      <c r="RAR98" s="134"/>
      <c r="RAS98" s="134"/>
      <c r="RAT98" s="134"/>
      <c r="RAU98" s="134"/>
      <c r="RAV98" s="134"/>
      <c r="RAW98" s="134"/>
      <c r="RAX98" s="134"/>
      <c r="RAY98" s="134"/>
      <c r="RAZ98" s="134"/>
      <c r="RBA98" s="134"/>
      <c r="RBB98" s="134"/>
      <c r="RBC98" s="134"/>
      <c r="RBD98" s="134"/>
      <c r="RBE98" s="134"/>
      <c r="RBF98" s="134"/>
      <c r="RBG98" s="134"/>
      <c r="RBH98" s="134"/>
      <c r="RBI98" s="134"/>
      <c r="RBJ98" s="134"/>
      <c r="RBK98" s="134"/>
      <c r="RBL98" s="134"/>
      <c r="RBM98" s="134"/>
      <c r="RBN98" s="134"/>
      <c r="RBO98" s="134"/>
      <c r="RBP98" s="134"/>
      <c r="RBQ98" s="134"/>
      <c r="RBR98" s="134"/>
      <c r="RBS98" s="134"/>
      <c r="RBT98" s="134"/>
      <c r="RBU98" s="134"/>
      <c r="RBV98" s="134"/>
      <c r="RBW98" s="134"/>
      <c r="RBX98" s="134"/>
      <c r="RBY98" s="134"/>
      <c r="RBZ98" s="134"/>
      <c r="RCA98" s="134"/>
      <c r="RCB98" s="134"/>
      <c r="RCC98" s="134"/>
      <c r="RCD98" s="134"/>
      <c r="RCE98" s="134"/>
      <c r="RCF98" s="134"/>
      <c r="RCG98" s="134"/>
      <c r="RCH98" s="134"/>
      <c r="RCI98" s="134"/>
      <c r="RCJ98" s="134"/>
      <c r="RCK98" s="134"/>
      <c r="RCL98" s="134"/>
      <c r="RCM98" s="134"/>
      <c r="RCN98" s="134"/>
      <c r="RCO98" s="134"/>
      <c r="RCP98" s="134"/>
      <c r="RCQ98" s="134"/>
      <c r="RCR98" s="134"/>
      <c r="RCS98" s="134"/>
      <c r="RCT98" s="134"/>
      <c r="RCU98" s="134"/>
      <c r="RCV98" s="134"/>
      <c r="RCW98" s="134"/>
      <c r="RCX98" s="134"/>
      <c r="RCY98" s="134"/>
      <c r="RCZ98" s="134"/>
      <c r="RDA98" s="134"/>
      <c r="RDB98" s="134"/>
      <c r="RDC98" s="134"/>
      <c r="RDD98" s="134"/>
      <c r="RDE98" s="134"/>
      <c r="RDF98" s="134"/>
      <c r="RDG98" s="134"/>
      <c r="RDH98" s="134"/>
      <c r="RDI98" s="134"/>
      <c r="RDJ98" s="134"/>
      <c r="RDK98" s="134"/>
      <c r="RDL98" s="134"/>
      <c r="RDM98" s="134"/>
      <c r="RDN98" s="134"/>
      <c r="RDO98" s="134"/>
      <c r="RDP98" s="134"/>
      <c r="RDQ98" s="134"/>
      <c r="RDR98" s="134"/>
      <c r="RDS98" s="134"/>
      <c r="RDT98" s="134"/>
      <c r="RDU98" s="134"/>
      <c r="RDV98" s="134"/>
      <c r="RDW98" s="134"/>
      <c r="RDX98" s="134"/>
      <c r="RDY98" s="134"/>
      <c r="RDZ98" s="134"/>
      <c r="REA98" s="134"/>
      <c r="REB98" s="134"/>
      <c r="REC98" s="134"/>
      <c r="RED98" s="134"/>
      <c r="REE98" s="134"/>
      <c r="REF98" s="134"/>
      <c r="REG98" s="134"/>
      <c r="REH98" s="134"/>
      <c r="REI98" s="134"/>
      <c r="REJ98" s="134"/>
      <c r="REK98" s="134"/>
      <c r="REL98" s="134"/>
      <c r="REM98" s="134"/>
      <c r="REN98" s="134"/>
      <c r="REO98" s="134"/>
      <c r="REP98" s="134"/>
      <c r="REQ98" s="134"/>
      <c r="RER98" s="134"/>
      <c r="RES98" s="134"/>
      <c r="RET98" s="134"/>
      <c r="REU98" s="134"/>
      <c r="REV98" s="134"/>
      <c r="REW98" s="134"/>
      <c r="REX98" s="134"/>
      <c r="REY98" s="134"/>
      <c r="REZ98" s="134"/>
      <c r="RFA98" s="134"/>
      <c r="RFB98" s="134"/>
      <c r="RFC98" s="134"/>
      <c r="RFD98" s="134"/>
      <c r="RFE98" s="134"/>
      <c r="RFF98" s="134"/>
      <c r="RFG98" s="134"/>
      <c r="RFH98" s="134"/>
      <c r="RFI98" s="134"/>
      <c r="RFJ98" s="134"/>
      <c r="RFK98" s="134"/>
      <c r="RFL98" s="134"/>
      <c r="RFM98" s="134"/>
      <c r="RFN98" s="134"/>
      <c r="RFO98" s="134"/>
      <c r="RFP98" s="134"/>
      <c r="RFQ98" s="134"/>
      <c r="RFR98" s="134"/>
      <c r="RFS98" s="134"/>
      <c r="RFT98" s="134"/>
      <c r="RFU98" s="134"/>
      <c r="RFV98" s="134"/>
      <c r="RFW98" s="134"/>
      <c r="RFX98" s="134"/>
      <c r="RFY98" s="134"/>
      <c r="RFZ98" s="134"/>
      <c r="RGA98" s="134"/>
      <c r="RGB98" s="134"/>
      <c r="RGC98" s="134"/>
      <c r="RGD98" s="134"/>
      <c r="RGE98" s="134"/>
      <c r="RGF98" s="134"/>
      <c r="RGG98" s="134"/>
      <c r="RGH98" s="134"/>
      <c r="RGI98" s="134"/>
      <c r="RGJ98" s="134"/>
      <c r="RGK98" s="134"/>
      <c r="RGL98" s="134"/>
      <c r="RGM98" s="134"/>
      <c r="RGN98" s="134"/>
      <c r="RGO98" s="134"/>
      <c r="RGP98" s="134"/>
      <c r="RGQ98" s="134"/>
      <c r="RGR98" s="134"/>
      <c r="RGS98" s="134"/>
      <c r="RGT98" s="134"/>
      <c r="RGU98" s="134"/>
      <c r="RGV98" s="134"/>
      <c r="RGW98" s="134"/>
      <c r="RGX98" s="134"/>
      <c r="RGY98" s="134"/>
      <c r="RGZ98" s="134"/>
      <c r="RHA98" s="134"/>
      <c r="RHB98" s="134"/>
      <c r="RHC98" s="134"/>
      <c r="RHD98" s="134"/>
      <c r="RHE98" s="134"/>
      <c r="RHF98" s="134"/>
      <c r="RHG98" s="134"/>
      <c r="RHH98" s="134"/>
      <c r="RHI98" s="134"/>
      <c r="RHJ98" s="134"/>
      <c r="RHK98" s="134"/>
      <c r="RHL98" s="134"/>
      <c r="RHM98" s="134"/>
      <c r="RHN98" s="134"/>
      <c r="RHO98" s="134"/>
      <c r="RHP98" s="134"/>
      <c r="RHQ98" s="134"/>
      <c r="RHR98" s="134"/>
      <c r="RHS98" s="134"/>
      <c r="RHT98" s="134"/>
      <c r="RHU98" s="134"/>
      <c r="RHV98" s="134"/>
      <c r="RHW98" s="134"/>
      <c r="RHX98" s="134"/>
      <c r="RHY98" s="134"/>
      <c r="RHZ98" s="134"/>
      <c r="RIA98" s="134"/>
      <c r="RIB98" s="134"/>
      <c r="RIC98" s="134"/>
      <c r="RID98" s="134"/>
      <c r="RIE98" s="134"/>
      <c r="RIF98" s="134"/>
      <c r="RIG98" s="134"/>
      <c r="RIH98" s="134"/>
      <c r="RII98" s="134"/>
      <c r="RIJ98" s="134"/>
      <c r="RIK98" s="134"/>
      <c r="RIL98" s="134"/>
      <c r="RIM98" s="134"/>
      <c r="RIN98" s="134"/>
      <c r="RIO98" s="134"/>
      <c r="RIP98" s="134"/>
      <c r="RIQ98" s="134"/>
      <c r="RIR98" s="134"/>
      <c r="RIS98" s="134"/>
      <c r="RIT98" s="134"/>
      <c r="RIU98" s="134"/>
      <c r="RIV98" s="134"/>
      <c r="RIW98" s="134"/>
      <c r="RIX98" s="134"/>
      <c r="RIY98" s="134"/>
      <c r="RIZ98" s="134"/>
      <c r="RJA98" s="134"/>
      <c r="RJB98" s="134"/>
      <c r="RJC98" s="134"/>
      <c r="RJD98" s="134"/>
      <c r="RJE98" s="134"/>
      <c r="RJF98" s="134"/>
      <c r="RJG98" s="134"/>
      <c r="RJH98" s="134"/>
      <c r="RJI98" s="134"/>
      <c r="RJJ98" s="134"/>
      <c r="RJK98" s="134"/>
      <c r="RJL98" s="134"/>
      <c r="RJM98" s="134"/>
      <c r="RJN98" s="134"/>
      <c r="RJO98" s="134"/>
      <c r="RJP98" s="134"/>
      <c r="RJQ98" s="134"/>
      <c r="RJR98" s="134"/>
      <c r="RJS98" s="134"/>
      <c r="RJT98" s="134"/>
      <c r="RJU98" s="134"/>
      <c r="RJV98" s="134"/>
      <c r="RJW98" s="134"/>
      <c r="RJX98" s="134"/>
      <c r="RJY98" s="134"/>
      <c r="RJZ98" s="134"/>
      <c r="RKA98" s="134"/>
      <c r="RKB98" s="134"/>
      <c r="RKC98" s="134"/>
      <c r="RKD98" s="134"/>
      <c r="RKE98" s="134"/>
      <c r="RKF98" s="134"/>
      <c r="RKG98" s="134"/>
      <c r="RKH98" s="134"/>
      <c r="RKI98" s="134"/>
      <c r="RKJ98" s="134"/>
      <c r="RKK98" s="134"/>
      <c r="RKL98" s="134"/>
      <c r="RKM98" s="134"/>
      <c r="RKN98" s="134"/>
      <c r="RKO98" s="134"/>
      <c r="RKP98" s="134"/>
      <c r="RKQ98" s="134"/>
      <c r="RKR98" s="134"/>
      <c r="RKS98" s="134"/>
      <c r="RKT98" s="134"/>
      <c r="RKU98" s="134"/>
      <c r="RKV98" s="134"/>
      <c r="RKW98" s="134"/>
      <c r="RKX98" s="134"/>
      <c r="RKY98" s="134"/>
      <c r="RKZ98" s="134"/>
      <c r="RLA98" s="134"/>
      <c r="RLB98" s="134"/>
      <c r="RLC98" s="134"/>
      <c r="RLD98" s="134"/>
      <c r="RLE98" s="134"/>
      <c r="RLF98" s="134"/>
      <c r="RLG98" s="134"/>
      <c r="RLH98" s="134"/>
      <c r="RLI98" s="134"/>
      <c r="RLJ98" s="134"/>
      <c r="RLK98" s="134"/>
      <c r="RLL98" s="134"/>
      <c r="RLM98" s="134"/>
      <c r="RLN98" s="134"/>
      <c r="RLO98" s="134"/>
      <c r="RLP98" s="134"/>
      <c r="RLQ98" s="134"/>
      <c r="RLR98" s="134"/>
      <c r="RLS98" s="134"/>
      <c r="RLT98" s="134"/>
      <c r="RLU98" s="134"/>
      <c r="RLV98" s="134"/>
      <c r="RLW98" s="134"/>
      <c r="RLX98" s="134"/>
      <c r="RLY98" s="134"/>
      <c r="RLZ98" s="134"/>
      <c r="RMA98" s="134"/>
      <c r="RMB98" s="134"/>
      <c r="RMC98" s="134"/>
      <c r="RMD98" s="134"/>
      <c r="RME98" s="134"/>
      <c r="RMF98" s="134"/>
      <c r="RMG98" s="134"/>
      <c r="RMH98" s="134"/>
      <c r="RMI98" s="134"/>
      <c r="RMJ98" s="134"/>
      <c r="RMK98" s="134"/>
      <c r="RML98" s="134"/>
      <c r="RMM98" s="134"/>
      <c r="RMN98" s="134"/>
      <c r="RMO98" s="134"/>
      <c r="RMP98" s="134"/>
      <c r="RMQ98" s="134"/>
      <c r="RMR98" s="134"/>
      <c r="RMS98" s="134"/>
      <c r="RMT98" s="134"/>
      <c r="RMU98" s="134"/>
      <c r="RMV98" s="134"/>
      <c r="RMW98" s="134"/>
      <c r="RMX98" s="134"/>
      <c r="RMY98" s="134"/>
      <c r="RMZ98" s="134"/>
      <c r="RNA98" s="134"/>
      <c r="RNB98" s="134"/>
      <c r="RNC98" s="134"/>
      <c r="RND98" s="134"/>
      <c r="RNE98" s="134"/>
      <c r="RNF98" s="134"/>
      <c r="RNG98" s="134"/>
      <c r="RNH98" s="134"/>
      <c r="RNI98" s="134"/>
      <c r="RNJ98" s="134"/>
      <c r="RNK98" s="134"/>
      <c r="RNL98" s="134"/>
      <c r="RNM98" s="134"/>
      <c r="RNN98" s="134"/>
      <c r="RNO98" s="134"/>
      <c r="RNP98" s="134"/>
      <c r="RNQ98" s="134"/>
      <c r="RNR98" s="134"/>
      <c r="RNS98" s="134"/>
      <c r="RNT98" s="134"/>
      <c r="RNU98" s="134"/>
      <c r="RNV98" s="134"/>
      <c r="RNW98" s="134"/>
      <c r="RNX98" s="134"/>
      <c r="RNY98" s="134"/>
      <c r="RNZ98" s="134"/>
      <c r="ROA98" s="134"/>
      <c r="ROB98" s="134"/>
      <c r="ROC98" s="134"/>
      <c r="ROD98" s="134"/>
      <c r="ROE98" s="134"/>
      <c r="ROF98" s="134"/>
      <c r="ROG98" s="134"/>
      <c r="ROH98" s="134"/>
      <c r="ROI98" s="134"/>
      <c r="ROJ98" s="134"/>
      <c r="ROK98" s="134"/>
      <c r="ROL98" s="134"/>
      <c r="ROM98" s="134"/>
      <c r="RON98" s="134"/>
      <c r="ROO98" s="134"/>
      <c r="ROP98" s="134"/>
      <c r="ROQ98" s="134"/>
      <c r="ROR98" s="134"/>
      <c r="ROS98" s="134"/>
      <c r="ROT98" s="134"/>
      <c r="ROU98" s="134"/>
      <c r="ROV98" s="134"/>
      <c r="ROW98" s="134"/>
      <c r="ROX98" s="134"/>
      <c r="ROY98" s="134"/>
      <c r="ROZ98" s="134"/>
      <c r="RPA98" s="134"/>
      <c r="RPB98" s="134"/>
      <c r="RPC98" s="134"/>
      <c r="RPD98" s="134"/>
      <c r="RPE98" s="134"/>
      <c r="RPF98" s="134"/>
      <c r="RPG98" s="134"/>
      <c r="RPH98" s="134"/>
      <c r="RPI98" s="134"/>
      <c r="RPJ98" s="134"/>
      <c r="RPK98" s="134"/>
      <c r="RPL98" s="134"/>
      <c r="RPM98" s="134"/>
      <c r="RPN98" s="134"/>
      <c r="RPO98" s="134"/>
      <c r="RPP98" s="134"/>
      <c r="RPQ98" s="134"/>
      <c r="RPR98" s="134"/>
      <c r="RPS98" s="134"/>
      <c r="RPT98" s="134"/>
      <c r="RPU98" s="134"/>
      <c r="RPV98" s="134"/>
      <c r="RPW98" s="134"/>
      <c r="RPX98" s="134"/>
      <c r="RPY98" s="134"/>
      <c r="RPZ98" s="134"/>
      <c r="RQA98" s="134"/>
      <c r="RQB98" s="134"/>
      <c r="RQC98" s="134"/>
      <c r="RQD98" s="134"/>
      <c r="RQE98" s="134"/>
      <c r="RQF98" s="134"/>
      <c r="RQG98" s="134"/>
      <c r="RQH98" s="134"/>
      <c r="RQI98" s="134"/>
      <c r="RQJ98" s="134"/>
      <c r="RQK98" s="134"/>
      <c r="RQL98" s="134"/>
      <c r="RQM98" s="134"/>
      <c r="RQN98" s="134"/>
      <c r="RQO98" s="134"/>
      <c r="RQP98" s="134"/>
      <c r="RQQ98" s="134"/>
      <c r="RQR98" s="134"/>
      <c r="RQS98" s="134"/>
      <c r="RQT98" s="134"/>
      <c r="RQU98" s="134"/>
      <c r="RQV98" s="134"/>
      <c r="RQW98" s="134"/>
      <c r="RQX98" s="134"/>
      <c r="RQY98" s="134"/>
      <c r="RQZ98" s="134"/>
      <c r="RRA98" s="134"/>
      <c r="RRB98" s="134"/>
      <c r="RRC98" s="134"/>
      <c r="RRD98" s="134"/>
      <c r="RRE98" s="134"/>
      <c r="RRF98" s="134"/>
      <c r="RRG98" s="134"/>
      <c r="RRH98" s="134"/>
      <c r="RRI98" s="134"/>
      <c r="RRJ98" s="134"/>
      <c r="RRK98" s="134"/>
      <c r="RRL98" s="134"/>
      <c r="RRM98" s="134"/>
      <c r="RRN98" s="134"/>
      <c r="RRO98" s="134"/>
      <c r="RRP98" s="134"/>
      <c r="RRQ98" s="134"/>
      <c r="RRR98" s="134"/>
      <c r="RRS98" s="134"/>
      <c r="RRT98" s="134"/>
      <c r="RRU98" s="134"/>
      <c r="RRV98" s="134"/>
      <c r="RRW98" s="134"/>
      <c r="RRX98" s="134"/>
      <c r="RRY98" s="134"/>
      <c r="RRZ98" s="134"/>
      <c r="RSA98" s="134"/>
      <c r="RSB98" s="134"/>
      <c r="RSC98" s="134"/>
      <c r="RSD98" s="134"/>
      <c r="RSE98" s="134"/>
      <c r="RSF98" s="134"/>
      <c r="RSG98" s="134"/>
      <c r="RSH98" s="134"/>
      <c r="RSI98" s="134"/>
      <c r="RSJ98" s="134"/>
      <c r="RSK98" s="134"/>
      <c r="RSL98" s="134"/>
      <c r="RSM98" s="134"/>
      <c r="RSN98" s="134"/>
      <c r="RSO98" s="134"/>
      <c r="RSP98" s="134"/>
      <c r="RSQ98" s="134"/>
      <c r="RSR98" s="134"/>
      <c r="RSS98" s="134"/>
      <c r="RST98" s="134"/>
      <c r="RSU98" s="134"/>
      <c r="RSV98" s="134"/>
      <c r="RSW98" s="134"/>
      <c r="RSX98" s="134"/>
      <c r="RSY98" s="134"/>
      <c r="RSZ98" s="134"/>
      <c r="RTA98" s="134"/>
      <c r="RTB98" s="134"/>
      <c r="RTC98" s="134"/>
      <c r="RTD98" s="134"/>
      <c r="RTE98" s="134"/>
      <c r="RTF98" s="134"/>
      <c r="RTG98" s="134"/>
      <c r="RTH98" s="134"/>
      <c r="RTI98" s="134"/>
      <c r="RTJ98" s="134"/>
      <c r="RTK98" s="134"/>
      <c r="RTL98" s="134"/>
      <c r="RTM98" s="134"/>
      <c r="RTN98" s="134"/>
      <c r="RTO98" s="134"/>
      <c r="RTP98" s="134"/>
      <c r="RTQ98" s="134"/>
      <c r="RTR98" s="134"/>
      <c r="RTS98" s="134"/>
      <c r="RTT98" s="134"/>
      <c r="RTU98" s="134"/>
      <c r="RTV98" s="134"/>
      <c r="RTW98" s="134"/>
      <c r="RTX98" s="134"/>
      <c r="RTY98" s="134"/>
      <c r="RTZ98" s="134"/>
      <c r="RUA98" s="134"/>
      <c r="RUB98" s="134"/>
      <c r="RUC98" s="134"/>
      <c r="RUD98" s="134"/>
      <c r="RUE98" s="134"/>
      <c r="RUF98" s="134"/>
      <c r="RUG98" s="134"/>
      <c r="RUH98" s="134"/>
      <c r="RUI98" s="134"/>
      <c r="RUJ98" s="134"/>
      <c r="RUK98" s="134"/>
      <c r="RUL98" s="134"/>
      <c r="RUM98" s="134"/>
      <c r="RUN98" s="134"/>
      <c r="RUO98" s="134"/>
      <c r="RUP98" s="134"/>
      <c r="RUQ98" s="134"/>
      <c r="RUR98" s="134"/>
      <c r="RUS98" s="134"/>
      <c r="RUT98" s="134"/>
      <c r="RUU98" s="134"/>
      <c r="RUV98" s="134"/>
      <c r="RUW98" s="134"/>
      <c r="RUX98" s="134"/>
      <c r="RUY98" s="134"/>
      <c r="RUZ98" s="134"/>
      <c r="RVA98" s="134"/>
      <c r="RVB98" s="134"/>
      <c r="RVC98" s="134"/>
      <c r="RVD98" s="134"/>
      <c r="RVE98" s="134"/>
      <c r="RVF98" s="134"/>
      <c r="RVG98" s="134"/>
      <c r="RVH98" s="134"/>
      <c r="RVI98" s="134"/>
      <c r="RVJ98" s="134"/>
      <c r="RVK98" s="134"/>
      <c r="RVL98" s="134"/>
      <c r="RVM98" s="134"/>
      <c r="RVN98" s="134"/>
      <c r="RVO98" s="134"/>
      <c r="RVP98" s="134"/>
      <c r="RVQ98" s="134"/>
      <c r="RVR98" s="134"/>
      <c r="RVS98" s="134"/>
      <c r="RVT98" s="134"/>
      <c r="RVU98" s="134"/>
      <c r="RVV98" s="134"/>
      <c r="RVW98" s="134"/>
      <c r="RVX98" s="134"/>
      <c r="RVY98" s="134"/>
      <c r="RVZ98" s="134"/>
      <c r="RWA98" s="134"/>
      <c r="RWB98" s="134"/>
      <c r="RWC98" s="134"/>
      <c r="RWD98" s="134"/>
      <c r="RWE98" s="134"/>
      <c r="RWF98" s="134"/>
      <c r="RWG98" s="134"/>
      <c r="RWH98" s="134"/>
      <c r="RWI98" s="134"/>
      <c r="RWJ98" s="134"/>
      <c r="RWK98" s="134"/>
      <c r="RWL98" s="134"/>
      <c r="RWM98" s="134"/>
      <c r="RWN98" s="134"/>
      <c r="RWO98" s="134"/>
      <c r="RWP98" s="134"/>
      <c r="RWQ98" s="134"/>
      <c r="RWR98" s="134"/>
      <c r="RWS98" s="134"/>
      <c r="RWT98" s="134"/>
      <c r="RWU98" s="134"/>
      <c r="RWV98" s="134"/>
      <c r="RWW98" s="134"/>
      <c r="RWX98" s="134"/>
      <c r="RWY98" s="134"/>
      <c r="RWZ98" s="134"/>
      <c r="RXA98" s="134"/>
      <c r="RXB98" s="134"/>
      <c r="RXC98" s="134"/>
      <c r="RXD98" s="134"/>
      <c r="RXE98" s="134"/>
      <c r="RXF98" s="134"/>
      <c r="RXG98" s="134"/>
      <c r="RXH98" s="134"/>
      <c r="RXI98" s="134"/>
      <c r="RXJ98" s="134"/>
      <c r="RXK98" s="134"/>
      <c r="RXL98" s="134"/>
      <c r="RXM98" s="134"/>
      <c r="RXN98" s="134"/>
      <c r="RXO98" s="134"/>
      <c r="RXP98" s="134"/>
      <c r="RXQ98" s="134"/>
      <c r="RXR98" s="134"/>
      <c r="RXS98" s="134"/>
      <c r="RXT98" s="134"/>
      <c r="RXU98" s="134"/>
      <c r="RXV98" s="134"/>
      <c r="RXW98" s="134"/>
      <c r="RXX98" s="134"/>
      <c r="RXY98" s="134"/>
      <c r="RXZ98" s="134"/>
      <c r="RYA98" s="134"/>
      <c r="RYB98" s="134"/>
      <c r="RYC98" s="134"/>
      <c r="RYD98" s="134"/>
      <c r="RYE98" s="134"/>
      <c r="RYF98" s="134"/>
      <c r="RYG98" s="134"/>
      <c r="RYH98" s="134"/>
      <c r="RYI98" s="134"/>
      <c r="RYJ98" s="134"/>
      <c r="RYK98" s="134"/>
      <c r="RYL98" s="134"/>
      <c r="RYM98" s="134"/>
      <c r="RYN98" s="134"/>
      <c r="RYO98" s="134"/>
      <c r="RYP98" s="134"/>
      <c r="RYQ98" s="134"/>
      <c r="RYR98" s="134"/>
      <c r="RYS98" s="134"/>
      <c r="RYT98" s="134"/>
      <c r="RYU98" s="134"/>
      <c r="RYV98" s="134"/>
      <c r="RYW98" s="134"/>
      <c r="RYX98" s="134"/>
      <c r="RYY98" s="134"/>
      <c r="RYZ98" s="134"/>
      <c r="RZA98" s="134"/>
      <c r="RZB98" s="134"/>
      <c r="RZC98" s="134"/>
      <c r="RZD98" s="134"/>
      <c r="RZE98" s="134"/>
      <c r="RZF98" s="134"/>
      <c r="RZG98" s="134"/>
      <c r="RZH98" s="134"/>
      <c r="RZI98" s="134"/>
      <c r="RZJ98" s="134"/>
      <c r="RZK98" s="134"/>
      <c r="RZL98" s="134"/>
      <c r="RZM98" s="134"/>
      <c r="RZN98" s="134"/>
      <c r="RZO98" s="134"/>
      <c r="RZP98" s="134"/>
      <c r="RZQ98" s="134"/>
      <c r="RZR98" s="134"/>
      <c r="RZS98" s="134"/>
      <c r="RZT98" s="134"/>
      <c r="RZU98" s="134"/>
      <c r="RZV98" s="134"/>
      <c r="RZW98" s="134"/>
      <c r="RZX98" s="134"/>
      <c r="RZY98" s="134"/>
      <c r="RZZ98" s="134"/>
      <c r="SAA98" s="134"/>
      <c r="SAB98" s="134"/>
      <c r="SAC98" s="134"/>
      <c r="SAD98" s="134"/>
      <c r="SAE98" s="134"/>
      <c r="SAF98" s="134"/>
      <c r="SAG98" s="134"/>
      <c r="SAH98" s="134"/>
      <c r="SAI98" s="134"/>
      <c r="SAJ98" s="134"/>
      <c r="SAK98" s="134"/>
      <c r="SAL98" s="134"/>
      <c r="SAM98" s="134"/>
      <c r="SAN98" s="134"/>
      <c r="SAO98" s="134"/>
      <c r="SAP98" s="134"/>
      <c r="SAQ98" s="134"/>
      <c r="SAR98" s="134"/>
      <c r="SAS98" s="134"/>
      <c r="SAT98" s="134"/>
      <c r="SAU98" s="134"/>
      <c r="SAV98" s="134"/>
      <c r="SAW98" s="134"/>
      <c r="SAX98" s="134"/>
      <c r="SAY98" s="134"/>
      <c r="SAZ98" s="134"/>
      <c r="SBA98" s="134"/>
      <c r="SBB98" s="134"/>
      <c r="SBC98" s="134"/>
      <c r="SBD98" s="134"/>
      <c r="SBE98" s="134"/>
      <c r="SBF98" s="134"/>
      <c r="SBG98" s="134"/>
      <c r="SBH98" s="134"/>
      <c r="SBI98" s="134"/>
      <c r="SBJ98" s="134"/>
      <c r="SBK98" s="134"/>
      <c r="SBL98" s="134"/>
      <c r="SBM98" s="134"/>
      <c r="SBN98" s="134"/>
      <c r="SBO98" s="134"/>
      <c r="SBP98" s="134"/>
      <c r="SBQ98" s="134"/>
      <c r="SBR98" s="134"/>
      <c r="SBS98" s="134"/>
      <c r="SBT98" s="134"/>
      <c r="SBU98" s="134"/>
      <c r="SBV98" s="134"/>
      <c r="SBW98" s="134"/>
      <c r="SBX98" s="134"/>
      <c r="SBY98" s="134"/>
      <c r="SBZ98" s="134"/>
      <c r="SCA98" s="134"/>
      <c r="SCB98" s="134"/>
      <c r="SCC98" s="134"/>
      <c r="SCD98" s="134"/>
      <c r="SCE98" s="134"/>
      <c r="SCF98" s="134"/>
      <c r="SCG98" s="134"/>
      <c r="SCH98" s="134"/>
      <c r="SCI98" s="134"/>
      <c r="SCJ98" s="134"/>
      <c r="SCK98" s="134"/>
      <c r="SCL98" s="134"/>
      <c r="SCM98" s="134"/>
      <c r="SCN98" s="134"/>
      <c r="SCO98" s="134"/>
      <c r="SCP98" s="134"/>
      <c r="SCQ98" s="134"/>
      <c r="SCR98" s="134"/>
      <c r="SCS98" s="134"/>
      <c r="SCT98" s="134"/>
      <c r="SCU98" s="134"/>
      <c r="SCV98" s="134"/>
      <c r="SCW98" s="134"/>
      <c r="SCX98" s="134"/>
      <c r="SCY98" s="134"/>
      <c r="SCZ98" s="134"/>
      <c r="SDA98" s="134"/>
      <c r="SDB98" s="134"/>
      <c r="SDC98" s="134"/>
      <c r="SDD98" s="134"/>
      <c r="SDE98" s="134"/>
      <c r="SDF98" s="134"/>
      <c r="SDG98" s="134"/>
      <c r="SDH98" s="134"/>
      <c r="SDI98" s="134"/>
      <c r="SDJ98" s="134"/>
      <c r="SDK98" s="134"/>
      <c r="SDL98" s="134"/>
      <c r="SDM98" s="134"/>
      <c r="SDN98" s="134"/>
      <c r="SDO98" s="134"/>
      <c r="SDP98" s="134"/>
      <c r="SDQ98" s="134"/>
      <c r="SDR98" s="134"/>
      <c r="SDS98" s="134"/>
      <c r="SDT98" s="134"/>
      <c r="SDU98" s="134"/>
      <c r="SDV98" s="134"/>
      <c r="SDW98" s="134"/>
      <c r="SDX98" s="134"/>
      <c r="SDY98" s="134"/>
      <c r="SDZ98" s="134"/>
      <c r="SEA98" s="134"/>
      <c r="SEB98" s="134"/>
      <c r="SEC98" s="134"/>
      <c r="SED98" s="134"/>
      <c r="SEE98" s="134"/>
      <c r="SEF98" s="134"/>
      <c r="SEG98" s="134"/>
      <c r="SEH98" s="134"/>
      <c r="SEI98" s="134"/>
      <c r="SEJ98" s="134"/>
      <c r="SEK98" s="134"/>
      <c r="SEL98" s="134"/>
      <c r="SEM98" s="134"/>
      <c r="SEN98" s="134"/>
      <c r="SEO98" s="134"/>
      <c r="SEP98" s="134"/>
      <c r="SEQ98" s="134"/>
      <c r="SER98" s="134"/>
      <c r="SES98" s="134"/>
      <c r="SET98" s="134"/>
      <c r="SEU98" s="134"/>
      <c r="SEV98" s="134"/>
      <c r="SEW98" s="134"/>
      <c r="SEX98" s="134"/>
      <c r="SEY98" s="134"/>
      <c r="SEZ98" s="134"/>
      <c r="SFA98" s="134"/>
      <c r="SFB98" s="134"/>
      <c r="SFC98" s="134"/>
      <c r="SFD98" s="134"/>
      <c r="SFE98" s="134"/>
      <c r="SFF98" s="134"/>
      <c r="SFG98" s="134"/>
      <c r="SFH98" s="134"/>
      <c r="SFI98" s="134"/>
      <c r="SFJ98" s="134"/>
      <c r="SFK98" s="134"/>
      <c r="SFL98" s="134"/>
      <c r="SFM98" s="134"/>
      <c r="SFN98" s="134"/>
      <c r="SFO98" s="134"/>
      <c r="SFP98" s="134"/>
      <c r="SFQ98" s="134"/>
      <c r="SFR98" s="134"/>
      <c r="SFS98" s="134"/>
      <c r="SFT98" s="134"/>
      <c r="SFU98" s="134"/>
      <c r="SFV98" s="134"/>
      <c r="SFW98" s="134"/>
      <c r="SFX98" s="134"/>
      <c r="SFY98" s="134"/>
      <c r="SFZ98" s="134"/>
      <c r="SGA98" s="134"/>
      <c r="SGB98" s="134"/>
      <c r="SGC98" s="134"/>
      <c r="SGD98" s="134"/>
      <c r="SGE98" s="134"/>
      <c r="SGF98" s="134"/>
      <c r="SGG98" s="134"/>
      <c r="SGH98" s="134"/>
      <c r="SGI98" s="134"/>
      <c r="SGJ98" s="134"/>
      <c r="SGK98" s="134"/>
      <c r="SGL98" s="134"/>
      <c r="SGM98" s="134"/>
      <c r="SGN98" s="134"/>
      <c r="SGO98" s="134"/>
      <c r="SGP98" s="134"/>
      <c r="SGQ98" s="134"/>
      <c r="SGR98" s="134"/>
      <c r="SGS98" s="134"/>
      <c r="SGT98" s="134"/>
      <c r="SGU98" s="134"/>
      <c r="SGV98" s="134"/>
      <c r="SGW98" s="134"/>
      <c r="SGX98" s="134"/>
      <c r="SGY98" s="134"/>
      <c r="SGZ98" s="134"/>
      <c r="SHA98" s="134"/>
      <c r="SHB98" s="134"/>
      <c r="SHC98" s="134"/>
      <c r="SHD98" s="134"/>
      <c r="SHE98" s="134"/>
      <c r="SHF98" s="134"/>
      <c r="SHG98" s="134"/>
      <c r="SHH98" s="134"/>
      <c r="SHI98" s="134"/>
      <c r="SHJ98" s="134"/>
      <c r="SHK98" s="134"/>
      <c r="SHL98" s="134"/>
      <c r="SHM98" s="134"/>
      <c r="SHN98" s="134"/>
      <c r="SHO98" s="134"/>
      <c r="SHP98" s="134"/>
      <c r="SHQ98" s="134"/>
      <c r="SHR98" s="134"/>
      <c r="SHS98" s="134"/>
      <c r="SHT98" s="134"/>
      <c r="SHU98" s="134"/>
      <c r="SHV98" s="134"/>
      <c r="SHW98" s="134"/>
      <c r="SHX98" s="134"/>
      <c r="SHY98" s="134"/>
      <c r="SHZ98" s="134"/>
      <c r="SIA98" s="134"/>
      <c r="SIB98" s="134"/>
      <c r="SIC98" s="134"/>
      <c r="SID98" s="134"/>
      <c r="SIE98" s="134"/>
      <c r="SIF98" s="134"/>
      <c r="SIG98" s="134"/>
      <c r="SIH98" s="134"/>
      <c r="SII98" s="134"/>
      <c r="SIJ98" s="134"/>
      <c r="SIK98" s="134"/>
      <c r="SIL98" s="134"/>
      <c r="SIM98" s="134"/>
      <c r="SIN98" s="134"/>
      <c r="SIO98" s="134"/>
      <c r="SIP98" s="134"/>
      <c r="SIQ98" s="134"/>
      <c r="SIR98" s="134"/>
      <c r="SIS98" s="134"/>
      <c r="SIT98" s="134"/>
      <c r="SIU98" s="134"/>
      <c r="SIV98" s="134"/>
      <c r="SIW98" s="134"/>
      <c r="SIX98" s="134"/>
      <c r="SIY98" s="134"/>
      <c r="SIZ98" s="134"/>
      <c r="SJA98" s="134"/>
      <c r="SJB98" s="134"/>
      <c r="SJC98" s="134"/>
      <c r="SJD98" s="134"/>
      <c r="SJE98" s="134"/>
      <c r="SJF98" s="134"/>
      <c r="SJG98" s="134"/>
      <c r="SJH98" s="134"/>
      <c r="SJI98" s="134"/>
      <c r="SJJ98" s="134"/>
      <c r="SJK98" s="134"/>
      <c r="SJL98" s="134"/>
      <c r="SJM98" s="134"/>
      <c r="SJN98" s="134"/>
      <c r="SJO98" s="134"/>
      <c r="SJP98" s="134"/>
      <c r="SJQ98" s="134"/>
      <c r="SJR98" s="134"/>
      <c r="SJS98" s="134"/>
      <c r="SJT98" s="134"/>
      <c r="SJU98" s="134"/>
      <c r="SJV98" s="134"/>
      <c r="SJW98" s="134"/>
      <c r="SJX98" s="134"/>
      <c r="SJY98" s="134"/>
      <c r="SJZ98" s="134"/>
      <c r="SKA98" s="134"/>
      <c r="SKB98" s="134"/>
      <c r="SKC98" s="134"/>
      <c r="SKD98" s="134"/>
      <c r="SKE98" s="134"/>
      <c r="SKF98" s="134"/>
      <c r="SKG98" s="134"/>
      <c r="SKH98" s="134"/>
      <c r="SKI98" s="134"/>
      <c r="SKJ98" s="134"/>
      <c r="SKK98" s="134"/>
      <c r="SKL98" s="134"/>
      <c r="SKM98" s="134"/>
      <c r="SKN98" s="134"/>
      <c r="SKO98" s="134"/>
      <c r="SKP98" s="134"/>
      <c r="SKQ98" s="134"/>
      <c r="SKR98" s="134"/>
      <c r="SKS98" s="134"/>
      <c r="SKT98" s="134"/>
      <c r="SKU98" s="134"/>
      <c r="SKV98" s="134"/>
      <c r="SKW98" s="134"/>
      <c r="SKX98" s="134"/>
      <c r="SKY98" s="134"/>
      <c r="SKZ98" s="134"/>
      <c r="SLA98" s="134"/>
      <c r="SLB98" s="134"/>
      <c r="SLC98" s="134"/>
      <c r="SLD98" s="134"/>
      <c r="SLE98" s="134"/>
      <c r="SLF98" s="134"/>
      <c r="SLG98" s="134"/>
      <c r="SLH98" s="134"/>
      <c r="SLI98" s="134"/>
      <c r="SLJ98" s="134"/>
      <c r="SLK98" s="134"/>
      <c r="SLL98" s="134"/>
      <c r="SLM98" s="134"/>
      <c r="SLN98" s="134"/>
      <c r="SLO98" s="134"/>
      <c r="SLP98" s="134"/>
      <c r="SLQ98" s="134"/>
      <c r="SLR98" s="134"/>
      <c r="SLS98" s="134"/>
      <c r="SLT98" s="134"/>
      <c r="SLU98" s="134"/>
      <c r="SLV98" s="134"/>
      <c r="SLW98" s="134"/>
      <c r="SLX98" s="134"/>
      <c r="SLY98" s="134"/>
      <c r="SLZ98" s="134"/>
      <c r="SMA98" s="134"/>
      <c r="SMB98" s="134"/>
      <c r="SMC98" s="134"/>
      <c r="SMD98" s="134"/>
      <c r="SME98" s="134"/>
      <c r="SMF98" s="134"/>
      <c r="SMG98" s="134"/>
      <c r="SMH98" s="134"/>
      <c r="SMI98" s="134"/>
      <c r="SMJ98" s="134"/>
      <c r="SMK98" s="134"/>
      <c r="SML98" s="134"/>
      <c r="SMM98" s="134"/>
      <c r="SMN98" s="134"/>
      <c r="SMO98" s="134"/>
      <c r="SMP98" s="134"/>
      <c r="SMQ98" s="134"/>
      <c r="SMR98" s="134"/>
      <c r="SMS98" s="134"/>
      <c r="SMT98" s="134"/>
      <c r="SMU98" s="134"/>
      <c r="SMV98" s="134"/>
      <c r="SMW98" s="134"/>
      <c r="SMX98" s="134"/>
      <c r="SMY98" s="134"/>
      <c r="SMZ98" s="134"/>
      <c r="SNA98" s="134"/>
      <c r="SNB98" s="134"/>
      <c r="SNC98" s="134"/>
      <c r="SND98" s="134"/>
      <c r="SNE98" s="134"/>
      <c r="SNF98" s="134"/>
      <c r="SNG98" s="134"/>
      <c r="SNH98" s="134"/>
      <c r="SNI98" s="134"/>
      <c r="SNJ98" s="134"/>
      <c r="SNK98" s="134"/>
      <c r="SNL98" s="134"/>
      <c r="SNM98" s="134"/>
      <c r="SNN98" s="134"/>
      <c r="SNO98" s="134"/>
      <c r="SNP98" s="134"/>
      <c r="SNQ98" s="134"/>
      <c r="SNR98" s="134"/>
      <c r="SNS98" s="134"/>
      <c r="SNT98" s="134"/>
      <c r="SNU98" s="134"/>
      <c r="SNV98" s="134"/>
      <c r="SNW98" s="134"/>
      <c r="SNX98" s="134"/>
      <c r="SNY98" s="134"/>
      <c r="SNZ98" s="134"/>
      <c r="SOA98" s="134"/>
      <c r="SOB98" s="134"/>
      <c r="SOC98" s="134"/>
      <c r="SOD98" s="134"/>
      <c r="SOE98" s="134"/>
      <c r="SOF98" s="134"/>
      <c r="SOG98" s="134"/>
      <c r="SOH98" s="134"/>
      <c r="SOI98" s="134"/>
      <c r="SOJ98" s="134"/>
      <c r="SOK98" s="134"/>
      <c r="SOL98" s="134"/>
      <c r="SOM98" s="134"/>
      <c r="SON98" s="134"/>
      <c r="SOO98" s="134"/>
      <c r="SOP98" s="134"/>
      <c r="SOQ98" s="134"/>
      <c r="SOR98" s="134"/>
      <c r="SOS98" s="134"/>
      <c r="SOT98" s="134"/>
      <c r="SOU98" s="134"/>
      <c r="SOV98" s="134"/>
      <c r="SOW98" s="134"/>
      <c r="SOX98" s="134"/>
      <c r="SOY98" s="134"/>
      <c r="SOZ98" s="134"/>
      <c r="SPA98" s="134"/>
      <c r="SPB98" s="134"/>
      <c r="SPC98" s="134"/>
      <c r="SPD98" s="134"/>
      <c r="SPE98" s="134"/>
      <c r="SPF98" s="134"/>
      <c r="SPG98" s="134"/>
      <c r="SPH98" s="134"/>
      <c r="SPI98" s="134"/>
      <c r="SPJ98" s="134"/>
      <c r="SPK98" s="134"/>
      <c r="SPL98" s="134"/>
      <c r="SPM98" s="134"/>
      <c r="SPN98" s="134"/>
      <c r="SPO98" s="134"/>
      <c r="SPP98" s="134"/>
      <c r="SPQ98" s="134"/>
      <c r="SPR98" s="134"/>
      <c r="SPS98" s="134"/>
      <c r="SPT98" s="134"/>
      <c r="SPU98" s="134"/>
      <c r="SPV98" s="134"/>
      <c r="SPW98" s="134"/>
      <c r="SPX98" s="134"/>
      <c r="SPY98" s="134"/>
      <c r="SPZ98" s="134"/>
      <c r="SQA98" s="134"/>
      <c r="SQB98" s="134"/>
      <c r="SQC98" s="134"/>
      <c r="SQD98" s="134"/>
      <c r="SQE98" s="134"/>
      <c r="SQF98" s="134"/>
      <c r="SQG98" s="134"/>
      <c r="SQH98" s="134"/>
      <c r="SQI98" s="134"/>
      <c r="SQJ98" s="134"/>
      <c r="SQK98" s="134"/>
      <c r="SQL98" s="134"/>
      <c r="SQM98" s="134"/>
      <c r="SQN98" s="134"/>
      <c r="SQO98" s="134"/>
      <c r="SQP98" s="134"/>
      <c r="SQQ98" s="134"/>
      <c r="SQR98" s="134"/>
      <c r="SQS98" s="134"/>
      <c r="SQT98" s="134"/>
      <c r="SQU98" s="134"/>
      <c r="SQV98" s="134"/>
      <c r="SQW98" s="134"/>
      <c r="SQX98" s="134"/>
      <c r="SQY98" s="134"/>
      <c r="SQZ98" s="134"/>
      <c r="SRA98" s="134"/>
      <c r="SRB98" s="134"/>
      <c r="SRC98" s="134"/>
      <c r="SRD98" s="134"/>
      <c r="SRE98" s="134"/>
      <c r="SRF98" s="134"/>
      <c r="SRG98" s="134"/>
      <c r="SRH98" s="134"/>
      <c r="SRI98" s="134"/>
      <c r="SRJ98" s="134"/>
      <c r="SRK98" s="134"/>
      <c r="SRL98" s="134"/>
      <c r="SRM98" s="134"/>
      <c r="SRN98" s="134"/>
      <c r="SRO98" s="134"/>
      <c r="SRP98" s="134"/>
      <c r="SRQ98" s="134"/>
      <c r="SRR98" s="134"/>
      <c r="SRS98" s="134"/>
      <c r="SRT98" s="134"/>
      <c r="SRU98" s="134"/>
      <c r="SRV98" s="134"/>
      <c r="SRW98" s="134"/>
      <c r="SRX98" s="134"/>
      <c r="SRY98" s="134"/>
      <c r="SRZ98" s="134"/>
      <c r="SSA98" s="134"/>
      <c r="SSB98" s="134"/>
      <c r="SSC98" s="134"/>
      <c r="SSD98" s="134"/>
      <c r="SSE98" s="134"/>
      <c r="SSF98" s="134"/>
      <c r="SSG98" s="134"/>
      <c r="SSH98" s="134"/>
      <c r="SSI98" s="134"/>
      <c r="SSJ98" s="134"/>
      <c r="SSK98" s="134"/>
      <c r="SSL98" s="134"/>
      <c r="SSM98" s="134"/>
      <c r="SSN98" s="134"/>
      <c r="SSO98" s="134"/>
      <c r="SSP98" s="134"/>
      <c r="SSQ98" s="134"/>
      <c r="SSR98" s="134"/>
      <c r="SSS98" s="134"/>
      <c r="SST98" s="134"/>
      <c r="SSU98" s="134"/>
      <c r="SSV98" s="134"/>
      <c r="SSW98" s="134"/>
      <c r="SSX98" s="134"/>
      <c r="SSY98" s="134"/>
      <c r="SSZ98" s="134"/>
      <c r="STA98" s="134"/>
      <c r="STB98" s="134"/>
      <c r="STC98" s="134"/>
      <c r="STD98" s="134"/>
      <c r="STE98" s="134"/>
      <c r="STF98" s="134"/>
      <c r="STG98" s="134"/>
      <c r="STH98" s="134"/>
      <c r="STI98" s="134"/>
      <c r="STJ98" s="134"/>
      <c r="STK98" s="134"/>
      <c r="STL98" s="134"/>
      <c r="STM98" s="134"/>
      <c r="STN98" s="134"/>
      <c r="STO98" s="134"/>
      <c r="STP98" s="134"/>
      <c r="STQ98" s="134"/>
      <c r="STR98" s="134"/>
      <c r="STS98" s="134"/>
      <c r="STT98" s="134"/>
      <c r="STU98" s="134"/>
      <c r="STV98" s="134"/>
      <c r="STW98" s="134"/>
      <c r="STX98" s="134"/>
      <c r="STY98" s="134"/>
      <c r="STZ98" s="134"/>
      <c r="SUA98" s="134"/>
      <c r="SUB98" s="134"/>
      <c r="SUC98" s="134"/>
      <c r="SUD98" s="134"/>
      <c r="SUE98" s="134"/>
      <c r="SUF98" s="134"/>
      <c r="SUG98" s="134"/>
      <c r="SUH98" s="134"/>
      <c r="SUI98" s="134"/>
      <c r="SUJ98" s="134"/>
      <c r="SUK98" s="134"/>
      <c r="SUL98" s="134"/>
      <c r="SUM98" s="134"/>
      <c r="SUN98" s="134"/>
      <c r="SUO98" s="134"/>
      <c r="SUP98" s="134"/>
      <c r="SUQ98" s="134"/>
      <c r="SUR98" s="134"/>
      <c r="SUS98" s="134"/>
      <c r="SUT98" s="134"/>
      <c r="SUU98" s="134"/>
      <c r="SUV98" s="134"/>
      <c r="SUW98" s="134"/>
      <c r="SUX98" s="134"/>
      <c r="SUY98" s="134"/>
      <c r="SUZ98" s="134"/>
      <c r="SVA98" s="134"/>
      <c r="SVB98" s="134"/>
      <c r="SVC98" s="134"/>
      <c r="SVD98" s="134"/>
      <c r="SVE98" s="134"/>
      <c r="SVF98" s="134"/>
      <c r="SVG98" s="134"/>
      <c r="SVH98" s="134"/>
      <c r="SVI98" s="134"/>
      <c r="SVJ98" s="134"/>
      <c r="SVK98" s="134"/>
      <c r="SVL98" s="134"/>
      <c r="SVM98" s="134"/>
      <c r="SVN98" s="134"/>
      <c r="SVO98" s="134"/>
      <c r="SVP98" s="134"/>
      <c r="SVQ98" s="134"/>
      <c r="SVR98" s="134"/>
      <c r="SVS98" s="134"/>
      <c r="SVT98" s="134"/>
      <c r="SVU98" s="134"/>
      <c r="SVV98" s="134"/>
      <c r="SVW98" s="134"/>
      <c r="SVX98" s="134"/>
      <c r="SVY98" s="134"/>
      <c r="SVZ98" s="134"/>
      <c r="SWA98" s="134"/>
      <c r="SWB98" s="134"/>
      <c r="SWC98" s="134"/>
      <c r="SWD98" s="134"/>
      <c r="SWE98" s="134"/>
      <c r="SWF98" s="134"/>
      <c r="SWG98" s="134"/>
      <c r="SWH98" s="134"/>
      <c r="SWI98" s="134"/>
      <c r="SWJ98" s="134"/>
      <c r="SWK98" s="134"/>
      <c r="SWL98" s="134"/>
      <c r="SWM98" s="134"/>
      <c r="SWN98" s="134"/>
      <c r="SWO98" s="134"/>
      <c r="SWP98" s="134"/>
      <c r="SWQ98" s="134"/>
      <c r="SWR98" s="134"/>
      <c r="SWS98" s="134"/>
      <c r="SWT98" s="134"/>
      <c r="SWU98" s="134"/>
      <c r="SWV98" s="134"/>
      <c r="SWW98" s="134"/>
      <c r="SWX98" s="134"/>
      <c r="SWY98" s="134"/>
      <c r="SWZ98" s="134"/>
      <c r="SXA98" s="134"/>
      <c r="SXB98" s="134"/>
      <c r="SXC98" s="134"/>
      <c r="SXD98" s="134"/>
      <c r="SXE98" s="134"/>
      <c r="SXF98" s="134"/>
      <c r="SXG98" s="134"/>
      <c r="SXH98" s="134"/>
      <c r="SXI98" s="134"/>
      <c r="SXJ98" s="134"/>
      <c r="SXK98" s="134"/>
      <c r="SXL98" s="134"/>
      <c r="SXM98" s="134"/>
      <c r="SXN98" s="134"/>
      <c r="SXO98" s="134"/>
      <c r="SXP98" s="134"/>
      <c r="SXQ98" s="134"/>
      <c r="SXR98" s="134"/>
      <c r="SXS98" s="134"/>
      <c r="SXT98" s="134"/>
      <c r="SXU98" s="134"/>
      <c r="SXV98" s="134"/>
      <c r="SXW98" s="134"/>
      <c r="SXX98" s="134"/>
      <c r="SXY98" s="134"/>
      <c r="SXZ98" s="134"/>
      <c r="SYA98" s="134"/>
      <c r="SYB98" s="134"/>
      <c r="SYC98" s="134"/>
      <c r="SYD98" s="134"/>
      <c r="SYE98" s="134"/>
      <c r="SYF98" s="134"/>
      <c r="SYG98" s="134"/>
      <c r="SYH98" s="134"/>
      <c r="SYI98" s="134"/>
      <c r="SYJ98" s="134"/>
      <c r="SYK98" s="134"/>
      <c r="SYL98" s="134"/>
      <c r="SYM98" s="134"/>
      <c r="SYN98" s="134"/>
      <c r="SYO98" s="134"/>
      <c r="SYP98" s="134"/>
      <c r="SYQ98" s="134"/>
      <c r="SYR98" s="134"/>
      <c r="SYS98" s="134"/>
      <c r="SYT98" s="134"/>
      <c r="SYU98" s="134"/>
      <c r="SYV98" s="134"/>
      <c r="SYW98" s="134"/>
      <c r="SYX98" s="134"/>
      <c r="SYY98" s="134"/>
      <c r="SYZ98" s="134"/>
      <c r="SZA98" s="134"/>
      <c r="SZB98" s="134"/>
      <c r="SZC98" s="134"/>
      <c r="SZD98" s="134"/>
      <c r="SZE98" s="134"/>
      <c r="SZF98" s="134"/>
      <c r="SZG98" s="134"/>
      <c r="SZH98" s="134"/>
      <c r="SZI98" s="134"/>
      <c r="SZJ98" s="134"/>
      <c r="SZK98" s="134"/>
      <c r="SZL98" s="134"/>
      <c r="SZM98" s="134"/>
      <c r="SZN98" s="134"/>
      <c r="SZO98" s="134"/>
      <c r="SZP98" s="134"/>
      <c r="SZQ98" s="134"/>
      <c r="SZR98" s="134"/>
      <c r="SZS98" s="134"/>
      <c r="SZT98" s="134"/>
      <c r="SZU98" s="134"/>
      <c r="SZV98" s="134"/>
      <c r="SZW98" s="134"/>
      <c r="SZX98" s="134"/>
      <c r="SZY98" s="134"/>
      <c r="SZZ98" s="134"/>
      <c r="TAA98" s="134"/>
      <c r="TAB98" s="134"/>
      <c r="TAC98" s="134"/>
      <c r="TAD98" s="134"/>
      <c r="TAE98" s="134"/>
      <c r="TAF98" s="134"/>
      <c r="TAG98" s="134"/>
      <c r="TAH98" s="134"/>
      <c r="TAI98" s="134"/>
      <c r="TAJ98" s="134"/>
      <c r="TAK98" s="134"/>
      <c r="TAL98" s="134"/>
      <c r="TAM98" s="134"/>
      <c r="TAN98" s="134"/>
      <c r="TAO98" s="134"/>
      <c r="TAP98" s="134"/>
      <c r="TAQ98" s="134"/>
      <c r="TAR98" s="134"/>
      <c r="TAS98" s="134"/>
      <c r="TAT98" s="134"/>
      <c r="TAU98" s="134"/>
      <c r="TAV98" s="134"/>
      <c r="TAW98" s="134"/>
      <c r="TAX98" s="134"/>
      <c r="TAY98" s="134"/>
      <c r="TAZ98" s="134"/>
      <c r="TBA98" s="134"/>
      <c r="TBB98" s="134"/>
      <c r="TBC98" s="134"/>
      <c r="TBD98" s="134"/>
      <c r="TBE98" s="134"/>
      <c r="TBF98" s="134"/>
      <c r="TBG98" s="134"/>
      <c r="TBH98" s="134"/>
      <c r="TBI98" s="134"/>
      <c r="TBJ98" s="134"/>
      <c r="TBK98" s="134"/>
      <c r="TBL98" s="134"/>
      <c r="TBM98" s="134"/>
      <c r="TBN98" s="134"/>
      <c r="TBO98" s="134"/>
      <c r="TBP98" s="134"/>
      <c r="TBQ98" s="134"/>
      <c r="TBR98" s="134"/>
      <c r="TBS98" s="134"/>
      <c r="TBT98" s="134"/>
      <c r="TBU98" s="134"/>
      <c r="TBV98" s="134"/>
      <c r="TBW98" s="134"/>
      <c r="TBX98" s="134"/>
      <c r="TBY98" s="134"/>
      <c r="TBZ98" s="134"/>
      <c r="TCA98" s="134"/>
      <c r="TCB98" s="134"/>
      <c r="TCC98" s="134"/>
      <c r="TCD98" s="134"/>
      <c r="TCE98" s="134"/>
      <c r="TCF98" s="134"/>
      <c r="TCG98" s="134"/>
      <c r="TCH98" s="134"/>
      <c r="TCI98" s="134"/>
      <c r="TCJ98" s="134"/>
      <c r="TCK98" s="134"/>
      <c r="TCL98" s="134"/>
      <c r="TCM98" s="134"/>
      <c r="TCN98" s="134"/>
      <c r="TCO98" s="134"/>
      <c r="TCP98" s="134"/>
      <c r="TCQ98" s="134"/>
      <c r="TCR98" s="134"/>
      <c r="TCS98" s="134"/>
      <c r="TCT98" s="134"/>
      <c r="TCU98" s="134"/>
      <c r="TCV98" s="134"/>
      <c r="TCW98" s="134"/>
      <c r="TCX98" s="134"/>
      <c r="TCY98" s="134"/>
      <c r="TCZ98" s="134"/>
      <c r="TDA98" s="134"/>
      <c r="TDB98" s="134"/>
      <c r="TDC98" s="134"/>
      <c r="TDD98" s="134"/>
      <c r="TDE98" s="134"/>
      <c r="TDF98" s="134"/>
      <c r="TDG98" s="134"/>
      <c r="TDH98" s="134"/>
      <c r="TDI98" s="134"/>
      <c r="TDJ98" s="134"/>
      <c r="TDK98" s="134"/>
      <c r="TDL98" s="134"/>
      <c r="TDM98" s="134"/>
      <c r="TDN98" s="134"/>
      <c r="TDO98" s="134"/>
      <c r="TDP98" s="134"/>
      <c r="TDQ98" s="134"/>
      <c r="TDR98" s="134"/>
      <c r="TDS98" s="134"/>
      <c r="TDT98" s="134"/>
      <c r="TDU98" s="134"/>
      <c r="TDV98" s="134"/>
      <c r="TDW98" s="134"/>
      <c r="TDX98" s="134"/>
      <c r="TDY98" s="134"/>
      <c r="TDZ98" s="134"/>
      <c r="TEA98" s="134"/>
      <c r="TEB98" s="134"/>
      <c r="TEC98" s="134"/>
      <c r="TED98" s="134"/>
      <c r="TEE98" s="134"/>
      <c r="TEF98" s="134"/>
      <c r="TEG98" s="134"/>
      <c r="TEH98" s="134"/>
      <c r="TEI98" s="134"/>
      <c r="TEJ98" s="134"/>
      <c r="TEK98" s="134"/>
      <c r="TEL98" s="134"/>
      <c r="TEM98" s="134"/>
      <c r="TEN98" s="134"/>
      <c r="TEO98" s="134"/>
      <c r="TEP98" s="134"/>
      <c r="TEQ98" s="134"/>
      <c r="TER98" s="134"/>
      <c r="TES98" s="134"/>
      <c r="TET98" s="134"/>
      <c r="TEU98" s="134"/>
      <c r="TEV98" s="134"/>
      <c r="TEW98" s="134"/>
      <c r="TEX98" s="134"/>
      <c r="TEY98" s="134"/>
      <c r="TEZ98" s="134"/>
      <c r="TFA98" s="134"/>
      <c r="TFB98" s="134"/>
      <c r="TFC98" s="134"/>
      <c r="TFD98" s="134"/>
      <c r="TFE98" s="134"/>
      <c r="TFF98" s="134"/>
      <c r="TFG98" s="134"/>
      <c r="TFH98" s="134"/>
      <c r="TFI98" s="134"/>
      <c r="TFJ98" s="134"/>
      <c r="TFK98" s="134"/>
      <c r="TFL98" s="134"/>
      <c r="TFM98" s="134"/>
      <c r="TFN98" s="134"/>
      <c r="TFO98" s="134"/>
      <c r="TFP98" s="134"/>
      <c r="TFQ98" s="134"/>
      <c r="TFR98" s="134"/>
      <c r="TFS98" s="134"/>
      <c r="TFT98" s="134"/>
      <c r="TFU98" s="134"/>
      <c r="TFV98" s="134"/>
      <c r="TFW98" s="134"/>
      <c r="TFX98" s="134"/>
      <c r="TFY98" s="134"/>
      <c r="TFZ98" s="134"/>
      <c r="TGA98" s="134"/>
      <c r="TGB98" s="134"/>
      <c r="TGC98" s="134"/>
      <c r="TGD98" s="134"/>
      <c r="TGE98" s="134"/>
      <c r="TGF98" s="134"/>
      <c r="TGG98" s="134"/>
      <c r="TGH98" s="134"/>
      <c r="TGI98" s="134"/>
      <c r="TGJ98" s="134"/>
      <c r="TGK98" s="134"/>
      <c r="TGL98" s="134"/>
      <c r="TGM98" s="134"/>
      <c r="TGN98" s="134"/>
      <c r="TGO98" s="134"/>
      <c r="TGP98" s="134"/>
      <c r="TGQ98" s="134"/>
      <c r="TGR98" s="134"/>
      <c r="TGS98" s="134"/>
      <c r="TGT98" s="134"/>
      <c r="TGU98" s="134"/>
      <c r="TGV98" s="134"/>
      <c r="TGW98" s="134"/>
      <c r="TGX98" s="134"/>
      <c r="TGY98" s="134"/>
      <c r="TGZ98" s="134"/>
      <c r="THA98" s="134"/>
      <c r="THB98" s="134"/>
      <c r="THC98" s="134"/>
      <c r="THD98" s="134"/>
      <c r="THE98" s="134"/>
      <c r="THF98" s="134"/>
      <c r="THG98" s="134"/>
      <c r="THH98" s="134"/>
      <c r="THI98" s="134"/>
      <c r="THJ98" s="134"/>
      <c r="THK98" s="134"/>
      <c r="THL98" s="134"/>
      <c r="THM98" s="134"/>
      <c r="THN98" s="134"/>
      <c r="THO98" s="134"/>
      <c r="THP98" s="134"/>
      <c r="THQ98" s="134"/>
      <c r="THR98" s="134"/>
      <c r="THS98" s="134"/>
      <c r="THT98" s="134"/>
      <c r="THU98" s="134"/>
      <c r="THV98" s="134"/>
      <c r="THW98" s="134"/>
      <c r="THX98" s="134"/>
      <c r="THY98" s="134"/>
      <c r="THZ98" s="134"/>
      <c r="TIA98" s="134"/>
      <c r="TIB98" s="134"/>
      <c r="TIC98" s="134"/>
      <c r="TID98" s="134"/>
      <c r="TIE98" s="134"/>
      <c r="TIF98" s="134"/>
      <c r="TIG98" s="134"/>
      <c r="TIH98" s="134"/>
      <c r="TII98" s="134"/>
      <c r="TIJ98" s="134"/>
      <c r="TIK98" s="134"/>
      <c r="TIL98" s="134"/>
      <c r="TIM98" s="134"/>
      <c r="TIN98" s="134"/>
      <c r="TIO98" s="134"/>
      <c r="TIP98" s="134"/>
      <c r="TIQ98" s="134"/>
      <c r="TIR98" s="134"/>
      <c r="TIS98" s="134"/>
      <c r="TIT98" s="134"/>
      <c r="TIU98" s="134"/>
      <c r="TIV98" s="134"/>
      <c r="TIW98" s="134"/>
      <c r="TIX98" s="134"/>
      <c r="TIY98" s="134"/>
      <c r="TIZ98" s="134"/>
      <c r="TJA98" s="134"/>
      <c r="TJB98" s="134"/>
      <c r="TJC98" s="134"/>
      <c r="TJD98" s="134"/>
      <c r="TJE98" s="134"/>
      <c r="TJF98" s="134"/>
      <c r="TJG98" s="134"/>
      <c r="TJH98" s="134"/>
      <c r="TJI98" s="134"/>
      <c r="TJJ98" s="134"/>
      <c r="TJK98" s="134"/>
      <c r="TJL98" s="134"/>
      <c r="TJM98" s="134"/>
      <c r="TJN98" s="134"/>
      <c r="TJO98" s="134"/>
      <c r="TJP98" s="134"/>
      <c r="TJQ98" s="134"/>
      <c r="TJR98" s="134"/>
      <c r="TJS98" s="134"/>
      <c r="TJT98" s="134"/>
      <c r="TJU98" s="134"/>
      <c r="TJV98" s="134"/>
      <c r="TJW98" s="134"/>
      <c r="TJX98" s="134"/>
      <c r="TJY98" s="134"/>
      <c r="TJZ98" s="134"/>
      <c r="TKA98" s="134"/>
      <c r="TKB98" s="134"/>
      <c r="TKC98" s="134"/>
      <c r="TKD98" s="134"/>
      <c r="TKE98" s="134"/>
      <c r="TKF98" s="134"/>
      <c r="TKG98" s="134"/>
      <c r="TKH98" s="134"/>
      <c r="TKI98" s="134"/>
      <c r="TKJ98" s="134"/>
      <c r="TKK98" s="134"/>
      <c r="TKL98" s="134"/>
      <c r="TKM98" s="134"/>
      <c r="TKN98" s="134"/>
      <c r="TKO98" s="134"/>
      <c r="TKP98" s="134"/>
      <c r="TKQ98" s="134"/>
      <c r="TKR98" s="134"/>
      <c r="TKS98" s="134"/>
      <c r="TKT98" s="134"/>
      <c r="TKU98" s="134"/>
      <c r="TKV98" s="134"/>
      <c r="TKW98" s="134"/>
      <c r="TKX98" s="134"/>
      <c r="TKY98" s="134"/>
      <c r="TKZ98" s="134"/>
      <c r="TLA98" s="134"/>
      <c r="TLB98" s="134"/>
      <c r="TLC98" s="134"/>
      <c r="TLD98" s="134"/>
      <c r="TLE98" s="134"/>
      <c r="TLF98" s="134"/>
      <c r="TLG98" s="134"/>
      <c r="TLH98" s="134"/>
      <c r="TLI98" s="134"/>
      <c r="TLJ98" s="134"/>
      <c r="TLK98" s="134"/>
      <c r="TLL98" s="134"/>
      <c r="TLM98" s="134"/>
      <c r="TLN98" s="134"/>
      <c r="TLO98" s="134"/>
      <c r="TLP98" s="134"/>
      <c r="TLQ98" s="134"/>
      <c r="TLR98" s="134"/>
      <c r="TLS98" s="134"/>
      <c r="TLT98" s="134"/>
      <c r="TLU98" s="134"/>
      <c r="TLV98" s="134"/>
      <c r="TLW98" s="134"/>
      <c r="TLX98" s="134"/>
      <c r="TLY98" s="134"/>
      <c r="TLZ98" s="134"/>
      <c r="TMA98" s="134"/>
      <c r="TMB98" s="134"/>
      <c r="TMC98" s="134"/>
      <c r="TMD98" s="134"/>
      <c r="TME98" s="134"/>
      <c r="TMF98" s="134"/>
      <c r="TMG98" s="134"/>
      <c r="TMH98" s="134"/>
      <c r="TMI98" s="134"/>
      <c r="TMJ98" s="134"/>
      <c r="TMK98" s="134"/>
      <c r="TML98" s="134"/>
      <c r="TMM98" s="134"/>
      <c r="TMN98" s="134"/>
      <c r="TMO98" s="134"/>
      <c r="TMP98" s="134"/>
      <c r="TMQ98" s="134"/>
      <c r="TMR98" s="134"/>
      <c r="TMS98" s="134"/>
      <c r="TMT98" s="134"/>
      <c r="TMU98" s="134"/>
      <c r="TMV98" s="134"/>
      <c r="TMW98" s="134"/>
      <c r="TMX98" s="134"/>
      <c r="TMY98" s="134"/>
      <c r="TMZ98" s="134"/>
      <c r="TNA98" s="134"/>
      <c r="TNB98" s="134"/>
      <c r="TNC98" s="134"/>
      <c r="TND98" s="134"/>
      <c r="TNE98" s="134"/>
      <c r="TNF98" s="134"/>
      <c r="TNG98" s="134"/>
      <c r="TNH98" s="134"/>
      <c r="TNI98" s="134"/>
      <c r="TNJ98" s="134"/>
      <c r="TNK98" s="134"/>
      <c r="TNL98" s="134"/>
      <c r="TNM98" s="134"/>
      <c r="TNN98" s="134"/>
      <c r="TNO98" s="134"/>
      <c r="TNP98" s="134"/>
      <c r="TNQ98" s="134"/>
      <c r="TNR98" s="134"/>
      <c r="TNS98" s="134"/>
      <c r="TNT98" s="134"/>
      <c r="TNU98" s="134"/>
      <c r="TNV98" s="134"/>
      <c r="TNW98" s="134"/>
      <c r="TNX98" s="134"/>
      <c r="TNY98" s="134"/>
      <c r="TNZ98" s="134"/>
      <c r="TOA98" s="134"/>
      <c r="TOB98" s="134"/>
      <c r="TOC98" s="134"/>
      <c r="TOD98" s="134"/>
      <c r="TOE98" s="134"/>
      <c r="TOF98" s="134"/>
      <c r="TOG98" s="134"/>
      <c r="TOH98" s="134"/>
      <c r="TOI98" s="134"/>
      <c r="TOJ98" s="134"/>
      <c r="TOK98" s="134"/>
      <c r="TOL98" s="134"/>
      <c r="TOM98" s="134"/>
      <c r="TON98" s="134"/>
      <c r="TOO98" s="134"/>
      <c r="TOP98" s="134"/>
      <c r="TOQ98" s="134"/>
      <c r="TOR98" s="134"/>
      <c r="TOS98" s="134"/>
      <c r="TOT98" s="134"/>
      <c r="TOU98" s="134"/>
      <c r="TOV98" s="134"/>
      <c r="TOW98" s="134"/>
      <c r="TOX98" s="134"/>
      <c r="TOY98" s="134"/>
      <c r="TOZ98" s="134"/>
      <c r="TPA98" s="134"/>
      <c r="TPB98" s="134"/>
      <c r="TPC98" s="134"/>
      <c r="TPD98" s="134"/>
      <c r="TPE98" s="134"/>
      <c r="TPF98" s="134"/>
      <c r="TPG98" s="134"/>
      <c r="TPH98" s="134"/>
      <c r="TPI98" s="134"/>
      <c r="TPJ98" s="134"/>
      <c r="TPK98" s="134"/>
      <c r="TPL98" s="134"/>
      <c r="TPM98" s="134"/>
      <c r="TPN98" s="134"/>
      <c r="TPO98" s="134"/>
      <c r="TPP98" s="134"/>
      <c r="TPQ98" s="134"/>
      <c r="TPR98" s="134"/>
      <c r="TPS98" s="134"/>
      <c r="TPT98" s="134"/>
      <c r="TPU98" s="134"/>
      <c r="TPV98" s="134"/>
      <c r="TPW98" s="134"/>
      <c r="TPX98" s="134"/>
      <c r="TPY98" s="134"/>
      <c r="TPZ98" s="134"/>
      <c r="TQA98" s="134"/>
      <c r="TQB98" s="134"/>
      <c r="TQC98" s="134"/>
      <c r="TQD98" s="134"/>
      <c r="TQE98" s="134"/>
      <c r="TQF98" s="134"/>
      <c r="TQG98" s="134"/>
      <c r="TQH98" s="134"/>
      <c r="TQI98" s="134"/>
      <c r="TQJ98" s="134"/>
      <c r="TQK98" s="134"/>
      <c r="TQL98" s="134"/>
      <c r="TQM98" s="134"/>
      <c r="TQN98" s="134"/>
      <c r="TQO98" s="134"/>
      <c r="TQP98" s="134"/>
      <c r="TQQ98" s="134"/>
      <c r="TQR98" s="134"/>
      <c r="TQS98" s="134"/>
      <c r="TQT98" s="134"/>
      <c r="TQU98" s="134"/>
      <c r="TQV98" s="134"/>
      <c r="TQW98" s="134"/>
      <c r="TQX98" s="134"/>
      <c r="TQY98" s="134"/>
      <c r="TQZ98" s="134"/>
      <c r="TRA98" s="134"/>
      <c r="TRB98" s="134"/>
      <c r="TRC98" s="134"/>
      <c r="TRD98" s="134"/>
      <c r="TRE98" s="134"/>
      <c r="TRF98" s="134"/>
      <c r="TRG98" s="134"/>
      <c r="TRH98" s="134"/>
      <c r="TRI98" s="134"/>
      <c r="TRJ98" s="134"/>
      <c r="TRK98" s="134"/>
      <c r="TRL98" s="134"/>
      <c r="TRM98" s="134"/>
      <c r="TRN98" s="134"/>
      <c r="TRO98" s="134"/>
      <c r="TRP98" s="134"/>
      <c r="TRQ98" s="134"/>
      <c r="TRR98" s="134"/>
      <c r="TRS98" s="134"/>
      <c r="TRT98" s="134"/>
      <c r="TRU98" s="134"/>
      <c r="TRV98" s="134"/>
      <c r="TRW98" s="134"/>
      <c r="TRX98" s="134"/>
      <c r="TRY98" s="134"/>
      <c r="TRZ98" s="134"/>
      <c r="TSA98" s="134"/>
      <c r="TSB98" s="134"/>
      <c r="TSC98" s="134"/>
      <c r="TSD98" s="134"/>
      <c r="TSE98" s="134"/>
      <c r="TSF98" s="134"/>
      <c r="TSG98" s="134"/>
      <c r="TSH98" s="134"/>
      <c r="TSI98" s="134"/>
      <c r="TSJ98" s="134"/>
      <c r="TSK98" s="134"/>
      <c r="TSL98" s="134"/>
      <c r="TSM98" s="134"/>
      <c r="TSN98" s="134"/>
      <c r="TSO98" s="134"/>
      <c r="TSP98" s="134"/>
      <c r="TSQ98" s="134"/>
      <c r="TSR98" s="134"/>
      <c r="TSS98" s="134"/>
      <c r="TST98" s="134"/>
      <c r="TSU98" s="134"/>
      <c r="TSV98" s="134"/>
      <c r="TSW98" s="134"/>
      <c r="TSX98" s="134"/>
      <c r="TSY98" s="134"/>
      <c r="TSZ98" s="134"/>
      <c r="TTA98" s="134"/>
      <c r="TTB98" s="134"/>
      <c r="TTC98" s="134"/>
      <c r="TTD98" s="134"/>
      <c r="TTE98" s="134"/>
      <c r="TTF98" s="134"/>
      <c r="TTG98" s="134"/>
      <c r="TTH98" s="134"/>
      <c r="TTI98" s="134"/>
      <c r="TTJ98" s="134"/>
      <c r="TTK98" s="134"/>
      <c r="TTL98" s="134"/>
      <c r="TTM98" s="134"/>
      <c r="TTN98" s="134"/>
      <c r="TTO98" s="134"/>
      <c r="TTP98" s="134"/>
      <c r="TTQ98" s="134"/>
      <c r="TTR98" s="134"/>
      <c r="TTS98" s="134"/>
      <c r="TTT98" s="134"/>
      <c r="TTU98" s="134"/>
      <c r="TTV98" s="134"/>
      <c r="TTW98" s="134"/>
      <c r="TTX98" s="134"/>
      <c r="TTY98" s="134"/>
      <c r="TTZ98" s="134"/>
      <c r="TUA98" s="134"/>
      <c r="TUB98" s="134"/>
      <c r="TUC98" s="134"/>
      <c r="TUD98" s="134"/>
      <c r="TUE98" s="134"/>
      <c r="TUF98" s="134"/>
      <c r="TUG98" s="134"/>
      <c r="TUH98" s="134"/>
      <c r="TUI98" s="134"/>
      <c r="TUJ98" s="134"/>
      <c r="TUK98" s="134"/>
      <c r="TUL98" s="134"/>
      <c r="TUM98" s="134"/>
      <c r="TUN98" s="134"/>
      <c r="TUO98" s="134"/>
      <c r="TUP98" s="134"/>
      <c r="TUQ98" s="134"/>
      <c r="TUR98" s="134"/>
      <c r="TUS98" s="134"/>
      <c r="TUT98" s="134"/>
      <c r="TUU98" s="134"/>
      <c r="TUV98" s="134"/>
      <c r="TUW98" s="134"/>
      <c r="TUX98" s="134"/>
      <c r="TUY98" s="134"/>
      <c r="TUZ98" s="134"/>
      <c r="TVA98" s="134"/>
      <c r="TVB98" s="134"/>
      <c r="TVC98" s="134"/>
      <c r="TVD98" s="134"/>
      <c r="TVE98" s="134"/>
      <c r="TVF98" s="134"/>
      <c r="TVG98" s="134"/>
      <c r="TVH98" s="134"/>
      <c r="TVI98" s="134"/>
      <c r="TVJ98" s="134"/>
      <c r="TVK98" s="134"/>
      <c r="TVL98" s="134"/>
      <c r="TVM98" s="134"/>
      <c r="TVN98" s="134"/>
      <c r="TVO98" s="134"/>
      <c r="TVP98" s="134"/>
      <c r="TVQ98" s="134"/>
      <c r="TVR98" s="134"/>
      <c r="TVS98" s="134"/>
      <c r="TVT98" s="134"/>
      <c r="TVU98" s="134"/>
      <c r="TVV98" s="134"/>
      <c r="TVW98" s="134"/>
      <c r="TVX98" s="134"/>
      <c r="TVY98" s="134"/>
      <c r="TVZ98" s="134"/>
      <c r="TWA98" s="134"/>
      <c r="TWB98" s="134"/>
      <c r="TWC98" s="134"/>
      <c r="TWD98" s="134"/>
      <c r="TWE98" s="134"/>
      <c r="TWF98" s="134"/>
      <c r="TWG98" s="134"/>
      <c r="TWH98" s="134"/>
      <c r="TWI98" s="134"/>
      <c r="TWJ98" s="134"/>
      <c r="TWK98" s="134"/>
      <c r="TWL98" s="134"/>
      <c r="TWM98" s="134"/>
      <c r="TWN98" s="134"/>
      <c r="TWO98" s="134"/>
      <c r="TWP98" s="134"/>
      <c r="TWQ98" s="134"/>
      <c r="TWR98" s="134"/>
      <c r="TWS98" s="134"/>
      <c r="TWT98" s="134"/>
      <c r="TWU98" s="134"/>
      <c r="TWV98" s="134"/>
      <c r="TWW98" s="134"/>
      <c r="TWX98" s="134"/>
      <c r="TWY98" s="134"/>
      <c r="TWZ98" s="134"/>
      <c r="TXA98" s="134"/>
      <c r="TXB98" s="134"/>
      <c r="TXC98" s="134"/>
      <c r="TXD98" s="134"/>
      <c r="TXE98" s="134"/>
      <c r="TXF98" s="134"/>
      <c r="TXG98" s="134"/>
      <c r="TXH98" s="134"/>
      <c r="TXI98" s="134"/>
      <c r="TXJ98" s="134"/>
      <c r="TXK98" s="134"/>
      <c r="TXL98" s="134"/>
      <c r="TXM98" s="134"/>
      <c r="TXN98" s="134"/>
      <c r="TXO98" s="134"/>
      <c r="TXP98" s="134"/>
      <c r="TXQ98" s="134"/>
      <c r="TXR98" s="134"/>
      <c r="TXS98" s="134"/>
      <c r="TXT98" s="134"/>
      <c r="TXU98" s="134"/>
      <c r="TXV98" s="134"/>
      <c r="TXW98" s="134"/>
      <c r="TXX98" s="134"/>
      <c r="TXY98" s="134"/>
      <c r="TXZ98" s="134"/>
      <c r="TYA98" s="134"/>
      <c r="TYB98" s="134"/>
      <c r="TYC98" s="134"/>
      <c r="TYD98" s="134"/>
      <c r="TYE98" s="134"/>
      <c r="TYF98" s="134"/>
      <c r="TYG98" s="134"/>
      <c r="TYH98" s="134"/>
      <c r="TYI98" s="134"/>
      <c r="TYJ98" s="134"/>
      <c r="TYK98" s="134"/>
      <c r="TYL98" s="134"/>
      <c r="TYM98" s="134"/>
      <c r="TYN98" s="134"/>
      <c r="TYO98" s="134"/>
      <c r="TYP98" s="134"/>
      <c r="TYQ98" s="134"/>
      <c r="TYR98" s="134"/>
      <c r="TYS98" s="134"/>
      <c r="TYT98" s="134"/>
      <c r="TYU98" s="134"/>
      <c r="TYV98" s="134"/>
      <c r="TYW98" s="134"/>
      <c r="TYX98" s="134"/>
      <c r="TYY98" s="134"/>
      <c r="TYZ98" s="134"/>
      <c r="TZA98" s="134"/>
      <c r="TZB98" s="134"/>
      <c r="TZC98" s="134"/>
      <c r="TZD98" s="134"/>
      <c r="TZE98" s="134"/>
      <c r="TZF98" s="134"/>
      <c r="TZG98" s="134"/>
      <c r="TZH98" s="134"/>
      <c r="TZI98" s="134"/>
      <c r="TZJ98" s="134"/>
      <c r="TZK98" s="134"/>
      <c r="TZL98" s="134"/>
      <c r="TZM98" s="134"/>
      <c r="TZN98" s="134"/>
      <c r="TZO98" s="134"/>
      <c r="TZP98" s="134"/>
      <c r="TZQ98" s="134"/>
      <c r="TZR98" s="134"/>
      <c r="TZS98" s="134"/>
      <c r="TZT98" s="134"/>
      <c r="TZU98" s="134"/>
      <c r="TZV98" s="134"/>
      <c r="TZW98" s="134"/>
      <c r="TZX98" s="134"/>
      <c r="TZY98" s="134"/>
      <c r="TZZ98" s="134"/>
      <c r="UAA98" s="134"/>
      <c r="UAB98" s="134"/>
      <c r="UAC98" s="134"/>
      <c r="UAD98" s="134"/>
      <c r="UAE98" s="134"/>
      <c r="UAF98" s="134"/>
      <c r="UAG98" s="134"/>
      <c r="UAH98" s="134"/>
      <c r="UAI98" s="134"/>
      <c r="UAJ98" s="134"/>
      <c r="UAK98" s="134"/>
      <c r="UAL98" s="134"/>
      <c r="UAM98" s="134"/>
      <c r="UAN98" s="134"/>
      <c r="UAO98" s="134"/>
      <c r="UAP98" s="134"/>
      <c r="UAQ98" s="134"/>
      <c r="UAR98" s="134"/>
      <c r="UAS98" s="134"/>
      <c r="UAT98" s="134"/>
      <c r="UAU98" s="134"/>
      <c r="UAV98" s="134"/>
      <c r="UAW98" s="134"/>
      <c r="UAX98" s="134"/>
      <c r="UAY98" s="134"/>
      <c r="UAZ98" s="134"/>
      <c r="UBA98" s="134"/>
      <c r="UBB98" s="134"/>
      <c r="UBC98" s="134"/>
      <c r="UBD98" s="134"/>
      <c r="UBE98" s="134"/>
      <c r="UBF98" s="134"/>
      <c r="UBG98" s="134"/>
      <c r="UBH98" s="134"/>
      <c r="UBI98" s="134"/>
      <c r="UBJ98" s="134"/>
      <c r="UBK98" s="134"/>
      <c r="UBL98" s="134"/>
      <c r="UBM98" s="134"/>
      <c r="UBN98" s="134"/>
      <c r="UBO98" s="134"/>
      <c r="UBP98" s="134"/>
      <c r="UBQ98" s="134"/>
      <c r="UBR98" s="134"/>
      <c r="UBS98" s="134"/>
      <c r="UBT98" s="134"/>
      <c r="UBU98" s="134"/>
      <c r="UBV98" s="134"/>
      <c r="UBW98" s="134"/>
      <c r="UBX98" s="134"/>
      <c r="UBY98" s="134"/>
      <c r="UBZ98" s="134"/>
      <c r="UCA98" s="134"/>
      <c r="UCB98" s="134"/>
      <c r="UCC98" s="134"/>
      <c r="UCD98" s="134"/>
      <c r="UCE98" s="134"/>
      <c r="UCF98" s="134"/>
      <c r="UCG98" s="134"/>
      <c r="UCH98" s="134"/>
      <c r="UCI98" s="134"/>
      <c r="UCJ98" s="134"/>
      <c r="UCK98" s="134"/>
      <c r="UCL98" s="134"/>
      <c r="UCM98" s="134"/>
      <c r="UCN98" s="134"/>
      <c r="UCO98" s="134"/>
      <c r="UCP98" s="134"/>
      <c r="UCQ98" s="134"/>
      <c r="UCR98" s="134"/>
      <c r="UCS98" s="134"/>
      <c r="UCT98" s="134"/>
      <c r="UCU98" s="134"/>
      <c r="UCV98" s="134"/>
      <c r="UCW98" s="134"/>
      <c r="UCX98" s="134"/>
      <c r="UCY98" s="134"/>
      <c r="UCZ98" s="134"/>
      <c r="UDA98" s="134"/>
      <c r="UDB98" s="134"/>
      <c r="UDC98" s="134"/>
      <c r="UDD98" s="134"/>
      <c r="UDE98" s="134"/>
      <c r="UDF98" s="134"/>
      <c r="UDG98" s="134"/>
      <c r="UDH98" s="134"/>
      <c r="UDI98" s="134"/>
      <c r="UDJ98" s="134"/>
      <c r="UDK98" s="134"/>
      <c r="UDL98" s="134"/>
      <c r="UDM98" s="134"/>
      <c r="UDN98" s="134"/>
      <c r="UDO98" s="134"/>
      <c r="UDP98" s="134"/>
      <c r="UDQ98" s="134"/>
      <c r="UDR98" s="134"/>
      <c r="UDS98" s="134"/>
      <c r="UDT98" s="134"/>
      <c r="UDU98" s="134"/>
      <c r="UDV98" s="134"/>
      <c r="UDW98" s="134"/>
      <c r="UDX98" s="134"/>
      <c r="UDY98" s="134"/>
      <c r="UDZ98" s="134"/>
      <c r="UEA98" s="134"/>
      <c r="UEB98" s="134"/>
      <c r="UEC98" s="134"/>
      <c r="UED98" s="134"/>
      <c r="UEE98" s="134"/>
      <c r="UEF98" s="134"/>
      <c r="UEG98" s="134"/>
      <c r="UEH98" s="134"/>
      <c r="UEI98" s="134"/>
      <c r="UEJ98" s="134"/>
      <c r="UEK98" s="134"/>
      <c r="UEL98" s="134"/>
      <c r="UEM98" s="134"/>
      <c r="UEN98" s="134"/>
      <c r="UEO98" s="134"/>
      <c r="UEP98" s="134"/>
      <c r="UEQ98" s="134"/>
      <c r="UER98" s="134"/>
      <c r="UES98" s="134"/>
      <c r="UET98" s="134"/>
      <c r="UEU98" s="134"/>
      <c r="UEV98" s="134"/>
      <c r="UEW98" s="134"/>
      <c r="UEX98" s="134"/>
      <c r="UEY98" s="134"/>
      <c r="UEZ98" s="134"/>
      <c r="UFA98" s="134"/>
      <c r="UFB98" s="134"/>
      <c r="UFC98" s="134"/>
      <c r="UFD98" s="134"/>
      <c r="UFE98" s="134"/>
      <c r="UFF98" s="134"/>
      <c r="UFG98" s="134"/>
      <c r="UFH98" s="134"/>
      <c r="UFI98" s="134"/>
      <c r="UFJ98" s="134"/>
      <c r="UFK98" s="134"/>
      <c r="UFL98" s="134"/>
      <c r="UFM98" s="134"/>
      <c r="UFN98" s="134"/>
      <c r="UFO98" s="134"/>
      <c r="UFP98" s="134"/>
      <c r="UFQ98" s="134"/>
      <c r="UFR98" s="134"/>
      <c r="UFS98" s="134"/>
      <c r="UFT98" s="134"/>
      <c r="UFU98" s="134"/>
      <c r="UFV98" s="134"/>
      <c r="UFW98" s="134"/>
      <c r="UFX98" s="134"/>
      <c r="UFY98" s="134"/>
      <c r="UFZ98" s="134"/>
      <c r="UGA98" s="134"/>
      <c r="UGB98" s="134"/>
      <c r="UGC98" s="134"/>
      <c r="UGD98" s="134"/>
      <c r="UGE98" s="134"/>
      <c r="UGF98" s="134"/>
      <c r="UGG98" s="134"/>
      <c r="UGH98" s="134"/>
      <c r="UGI98" s="134"/>
      <c r="UGJ98" s="134"/>
      <c r="UGK98" s="134"/>
      <c r="UGL98" s="134"/>
      <c r="UGM98" s="134"/>
      <c r="UGN98" s="134"/>
      <c r="UGO98" s="134"/>
      <c r="UGP98" s="134"/>
      <c r="UGQ98" s="134"/>
      <c r="UGR98" s="134"/>
      <c r="UGS98" s="134"/>
      <c r="UGT98" s="134"/>
      <c r="UGU98" s="134"/>
      <c r="UGV98" s="134"/>
      <c r="UGW98" s="134"/>
      <c r="UGX98" s="134"/>
      <c r="UGY98" s="134"/>
      <c r="UGZ98" s="134"/>
      <c r="UHA98" s="134"/>
      <c r="UHB98" s="134"/>
      <c r="UHC98" s="134"/>
      <c r="UHD98" s="134"/>
      <c r="UHE98" s="134"/>
      <c r="UHF98" s="134"/>
      <c r="UHG98" s="134"/>
      <c r="UHH98" s="134"/>
      <c r="UHI98" s="134"/>
      <c r="UHJ98" s="134"/>
      <c r="UHK98" s="134"/>
      <c r="UHL98" s="134"/>
      <c r="UHM98" s="134"/>
      <c r="UHN98" s="134"/>
      <c r="UHO98" s="134"/>
      <c r="UHP98" s="134"/>
      <c r="UHQ98" s="134"/>
      <c r="UHR98" s="134"/>
      <c r="UHS98" s="134"/>
      <c r="UHT98" s="134"/>
      <c r="UHU98" s="134"/>
      <c r="UHV98" s="134"/>
      <c r="UHW98" s="134"/>
      <c r="UHX98" s="134"/>
      <c r="UHY98" s="134"/>
      <c r="UHZ98" s="134"/>
      <c r="UIA98" s="134"/>
      <c r="UIB98" s="134"/>
      <c r="UIC98" s="134"/>
      <c r="UID98" s="134"/>
      <c r="UIE98" s="134"/>
      <c r="UIF98" s="134"/>
      <c r="UIG98" s="134"/>
      <c r="UIH98" s="134"/>
      <c r="UII98" s="134"/>
      <c r="UIJ98" s="134"/>
      <c r="UIK98" s="134"/>
      <c r="UIL98" s="134"/>
      <c r="UIM98" s="134"/>
      <c r="UIN98" s="134"/>
      <c r="UIO98" s="134"/>
      <c r="UIP98" s="134"/>
      <c r="UIQ98" s="134"/>
      <c r="UIR98" s="134"/>
      <c r="UIS98" s="134"/>
      <c r="UIT98" s="134"/>
      <c r="UIU98" s="134"/>
      <c r="UIV98" s="134"/>
      <c r="UIW98" s="134"/>
      <c r="UIX98" s="134"/>
      <c r="UIY98" s="134"/>
      <c r="UIZ98" s="134"/>
      <c r="UJA98" s="134"/>
      <c r="UJB98" s="134"/>
      <c r="UJC98" s="134"/>
      <c r="UJD98" s="134"/>
      <c r="UJE98" s="134"/>
      <c r="UJF98" s="134"/>
      <c r="UJG98" s="134"/>
      <c r="UJH98" s="134"/>
      <c r="UJI98" s="134"/>
      <c r="UJJ98" s="134"/>
      <c r="UJK98" s="134"/>
      <c r="UJL98" s="134"/>
      <c r="UJM98" s="134"/>
      <c r="UJN98" s="134"/>
      <c r="UJO98" s="134"/>
      <c r="UJP98" s="134"/>
      <c r="UJQ98" s="134"/>
      <c r="UJR98" s="134"/>
      <c r="UJS98" s="134"/>
      <c r="UJT98" s="134"/>
      <c r="UJU98" s="134"/>
      <c r="UJV98" s="134"/>
      <c r="UJW98" s="134"/>
      <c r="UJX98" s="134"/>
      <c r="UJY98" s="134"/>
      <c r="UJZ98" s="134"/>
      <c r="UKA98" s="134"/>
      <c r="UKB98" s="134"/>
      <c r="UKC98" s="134"/>
      <c r="UKD98" s="134"/>
      <c r="UKE98" s="134"/>
      <c r="UKF98" s="134"/>
      <c r="UKG98" s="134"/>
      <c r="UKH98" s="134"/>
      <c r="UKI98" s="134"/>
      <c r="UKJ98" s="134"/>
      <c r="UKK98" s="134"/>
      <c r="UKL98" s="134"/>
      <c r="UKM98" s="134"/>
      <c r="UKN98" s="134"/>
      <c r="UKO98" s="134"/>
      <c r="UKP98" s="134"/>
      <c r="UKQ98" s="134"/>
      <c r="UKR98" s="134"/>
      <c r="UKS98" s="134"/>
      <c r="UKT98" s="134"/>
      <c r="UKU98" s="134"/>
      <c r="UKV98" s="134"/>
      <c r="UKW98" s="134"/>
      <c r="UKX98" s="134"/>
      <c r="UKY98" s="134"/>
      <c r="UKZ98" s="134"/>
      <c r="ULA98" s="134"/>
      <c r="ULB98" s="134"/>
      <c r="ULC98" s="134"/>
      <c r="ULD98" s="134"/>
      <c r="ULE98" s="134"/>
      <c r="ULF98" s="134"/>
      <c r="ULG98" s="134"/>
      <c r="ULH98" s="134"/>
      <c r="ULI98" s="134"/>
      <c r="ULJ98" s="134"/>
      <c r="ULK98" s="134"/>
      <c r="ULL98" s="134"/>
      <c r="ULM98" s="134"/>
      <c r="ULN98" s="134"/>
      <c r="ULO98" s="134"/>
      <c r="ULP98" s="134"/>
      <c r="ULQ98" s="134"/>
      <c r="ULR98" s="134"/>
      <c r="ULS98" s="134"/>
      <c r="ULT98" s="134"/>
      <c r="ULU98" s="134"/>
      <c r="ULV98" s="134"/>
      <c r="ULW98" s="134"/>
      <c r="ULX98" s="134"/>
      <c r="ULY98" s="134"/>
      <c r="ULZ98" s="134"/>
      <c r="UMA98" s="134"/>
      <c r="UMB98" s="134"/>
      <c r="UMC98" s="134"/>
      <c r="UMD98" s="134"/>
      <c r="UME98" s="134"/>
      <c r="UMF98" s="134"/>
      <c r="UMG98" s="134"/>
      <c r="UMH98" s="134"/>
      <c r="UMI98" s="134"/>
      <c r="UMJ98" s="134"/>
      <c r="UMK98" s="134"/>
      <c r="UML98" s="134"/>
      <c r="UMM98" s="134"/>
      <c r="UMN98" s="134"/>
      <c r="UMO98" s="134"/>
      <c r="UMP98" s="134"/>
      <c r="UMQ98" s="134"/>
      <c r="UMR98" s="134"/>
      <c r="UMS98" s="134"/>
      <c r="UMT98" s="134"/>
      <c r="UMU98" s="134"/>
      <c r="UMV98" s="134"/>
      <c r="UMW98" s="134"/>
      <c r="UMX98" s="134"/>
      <c r="UMY98" s="134"/>
      <c r="UMZ98" s="134"/>
      <c r="UNA98" s="134"/>
      <c r="UNB98" s="134"/>
      <c r="UNC98" s="134"/>
      <c r="UND98" s="134"/>
      <c r="UNE98" s="134"/>
      <c r="UNF98" s="134"/>
      <c r="UNG98" s="134"/>
      <c r="UNH98" s="134"/>
      <c r="UNI98" s="134"/>
      <c r="UNJ98" s="134"/>
      <c r="UNK98" s="134"/>
      <c r="UNL98" s="134"/>
      <c r="UNM98" s="134"/>
      <c r="UNN98" s="134"/>
      <c r="UNO98" s="134"/>
      <c r="UNP98" s="134"/>
      <c r="UNQ98" s="134"/>
      <c r="UNR98" s="134"/>
      <c r="UNS98" s="134"/>
      <c r="UNT98" s="134"/>
      <c r="UNU98" s="134"/>
      <c r="UNV98" s="134"/>
      <c r="UNW98" s="134"/>
      <c r="UNX98" s="134"/>
      <c r="UNY98" s="134"/>
      <c r="UNZ98" s="134"/>
      <c r="UOA98" s="134"/>
      <c r="UOB98" s="134"/>
      <c r="UOC98" s="134"/>
      <c r="UOD98" s="134"/>
      <c r="UOE98" s="134"/>
      <c r="UOF98" s="134"/>
      <c r="UOG98" s="134"/>
      <c r="UOH98" s="134"/>
      <c r="UOI98" s="134"/>
      <c r="UOJ98" s="134"/>
      <c r="UOK98" s="134"/>
      <c r="UOL98" s="134"/>
      <c r="UOM98" s="134"/>
      <c r="UON98" s="134"/>
      <c r="UOO98" s="134"/>
      <c r="UOP98" s="134"/>
      <c r="UOQ98" s="134"/>
      <c r="UOR98" s="134"/>
      <c r="UOS98" s="134"/>
      <c r="UOT98" s="134"/>
      <c r="UOU98" s="134"/>
      <c r="UOV98" s="134"/>
      <c r="UOW98" s="134"/>
      <c r="UOX98" s="134"/>
      <c r="UOY98" s="134"/>
      <c r="UOZ98" s="134"/>
      <c r="UPA98" s="134"/>
      <c r="UPB98" s="134"/>
      <c r="UPC98" s="134"/>
      <c r="UPD98" s="134"/>
      <c r="UPE98" s="134"/>
      <c r="UPF98" s="134"/>
      <c r="UPG98" s="134"/>
      <c r="UPH98" s="134"/>
      <c r="UPI98" s="134"/>
      <c r="UPJ98" s="134"/>
      <c r="UPK98" s="134"/>
      <c r="UPL98" s="134"/>
      <c r="UPM98" s="134"/>
      <c r="UPN98" s="134"/>
      <c r="UPO98" s="134"/>
      <c r="UPP98" s="134"/>
      <c r="UPQ98" s="134"/>
      <c r="UPR98" s="134"/>
      <c r="UPS98" s="134"/>
      <c r="UPT98" s="134"/>
      <c r="UPU98" s="134"/>
      <c r="UPV98" s="134"/>
      <c r="UPW98" s="134"/>
      <c r="UPX98" s="134"/>
      <c r="UPY98" s="134"/>
      <c r="UPZ98" s="134"/>
      <c r="UQA98" s="134"/>
      <c r="UQB98" s="134"/>
      <c r="UQC98" s="134"/>
      <c r="UQD98" s="134"/>
      <c r="UQE98" s="134"/>
      <c r="UQF98" s="134"/>
      <c r="UQG98" s="134"/>
      <c r="UQH98" s="134"/>
      <c r="UQI98" s="134"/>
      <c r="UQJ98" s="134"/>
      <c r="UQK98" s="134"/>
      <c r="UQL98" s="134"/>
      <c r="UQM98" s="134"/>
      <c r="UQN98" s="134"/>
      <c r="UQO98" s="134"/>
      <c r="UQP98" s="134"/>
      <c r="UQQ98" s="134"/>
      <c r="UQR98" s="134"/>
      <c r="UQS98" s="134"/>
      <c r="UQT98" s="134"/>
      <c r="UQU98" s="134"/>
      <c r="UQV98" s="134"/>
      <c r="UQW98" s="134"/>
      <c r="UQX98" s="134"/>
      <c r="UQY98" s="134"/>
      <c r="UQZ98" s="134"/>
      <c r="URA98" s="134"/>
      <c r="URB98" s="134"/>
      <c r="URC98" s="134"/>
      <c r="URD98" s="134"/>
      <c r="URE98" s="134"/>
      <c r="URF98" s="134"/>
      <c r="URG98" s="134"/>
      <c r="URH98" s="134"/>
      <c r="URI98" s="134"/>
      <c r="URJ98" s="134"/>
      <c r="URK98" s="134"/>
      <c r="URL98" s="134"/>
      <c r="URM98" s="134"/>
      <c r="URN98" s="134"/>
      <c r="URO98" s="134"/>
      <c r="URP98" s="134"/>
      <c r="URQ98" s="134"/>
      <c r="URR98" s="134"/>
      <c r="URS98" s="134"/>
      <c r="URT98" s="134"/>
      <c r="URU98" s="134"/>
      <c r="URV98" s="134"/>
      <c r="URW98" s="134"/>
      <c r="URX98" s="134"/>
      <c r="URY98" s="134"/>
      <c r="URZ98" s="134"/>
      <c r="USA98" s="134"/>
      <c r="USB98" s="134"/>
      <c r="USC98" s="134"/>
      <c r="USD98" s="134"/>
      <c r="USE98" s="134"/>
      <c r="USF98" s="134"/>
      <c r="USG98" s="134"/>
      <c r="USH98" s="134"/>
      <c r="USI98" s="134"/>
      <c r="USJ98" s="134"/>
      <c r="USK98" s="134"/>
      <c r="USL98" s="134"/>
      <c r="USM98" s="134"/>
      <c r="USN98" s="134"/>
      <c r="USO98" s="134"/>
      <c r="USP98" s="134"/>
      <c r="USQ98" s="134"/>
      <c r="USR98" s="134"/>
      <c r="USS98" s="134"/>
      <c r="UST98" s="134"/>
      <c r="USU98" s="134"/>
      <c r="USV98" s="134"/>
      <c r="USW98" s="134"/>
      <c r="USX98" s="134"/>
      <c r="USY98" s="134"/>
      <c r="USZ98" s="134"/>
      <c r="UTA98" s="134"/>
      <c r="UTB98" s="134"/>
      <c r="UTC98" s="134"/>
      <c r="UTD98" s="134"/>
      <c r="UTE98" s="134"/>
      <c r="UTF98" s="134"/>
      <c r="UTG98" s="134"/>
      <c r="UTH98" s="134"/>
      <c r="UTI98" s="134"/>
      <c r="UTJ98" s="134"/>
      <c r="UTK98" s="134"/>
      <c r="UTL98" s="134"/>
      <c r="UTM98" s="134"/>
      <c r="UTN98" s="134"/>
      <c r="UTO98" s="134"/>
      <c r="UTP98" s="134"/>
      <c r="UTQ98" s="134"/>
      <c r="UTR98" s="134"/>
      <c r="UTS98" s="134"/>
      <c r="UTT98" s="134"/>
      <c r="UTU98" s="134"/>
      <c r="UTV98" s="134"/>
      <c r="UTW98" s="134"/>
      <c r="UTX98" s="134"/>
      <c r="UTY98" s="134"/>
      <c r="UTZ98" s="134"/>
      <c r="UUA98" s="134"/>
      <c r="UUB98" s="134"/>
      <c r="UUC98" s="134"/>
      <c r="UUD98" s="134"/>
      <c r="UUE98" s="134"/>
      <c r="UUF98" s="134"/>
      <c r="UUG98" s="134"/>
      <c r="UUH98" s="134"/>
      <c r="UUI98" s="134"/>
      <c r="UUJ98" s="134"/>
      <c r="UUK98" s="134"/>
      <c r="UUL98" s="134"/>
      <c r="UUM98" s="134"/>
      <c r="UUN98" s="134"/>
      <c r="UUO98" s="134"/>
      <c r="UUP98" s="134"/>
      <c r="UUQ98" s="134"/>
      <c r="UUR98" s="134"/>
      <c r="UUS98" s="134"/>
      <c r="UUT98" s="134"/>
      <c r="UUU98" s="134"/>
      <c r="UUV98" s="134"/>
      <c r="UUW98" s="134"/>
      <c r="UUX98" s="134"/>
      <c r="UUY98" s="134"/>
      <c r="UUZ98" s="134"/>
      <c r="UVA98" s="134"/>
      <c r="UVB98" s="134"/>
      <c r="UVC98" s="134"/>
      <c r="UVD98" s="134"/>
      <c r="UVE98" s="134"/>
      <c r="UVF98" s="134"/>
      <c r="UVG98" s="134"/>
      <c r="UVH98" s="134"/>
      <c r="UVI98" s="134"/>
      <c r="UVJ98" s="134"/>
      <c r="UVK98" s="134"/>
      <c r="UVL98" s="134"/>
      <c r="UVM98" s="134"/>
      <c r="UVN98" s="134"/>
      <c r="UVO98" s="134"/>
      <c r="UVP98" s="134"/>
      <c r="UVQ98" s="134"/>
      <c r="UVR98" s="134"/>
      <c r="UVS98" s="134"/>
      <c r="UVT98" s="134"/>
      <c r="UVU98" s="134"/>
      <c r="UVV98" s="134"/>
      <c r="UVW98" s="134"/>
      <c r="UVX98" s="134"/>
      <c r="UVY98" s="134"/>
      <c r="UVZ98" s="134"/>
      <c r="UWA98" s="134"/>
      <c r="UWB98" s="134"/>
      <c r="UWC98" s="134"/>
      <c r="UWD98" s="134"/>
      <c r="UWE98" s="134"/>
      <c r="UWF98" s="134"/>
      <c r="UWG98" s="134"/>
      <c r="UWH98" s="134"/>
      <c r="UWI98" s="134"/>
      <c r="UWJ98" s="134"/>
      <c r="UWK98" s="134"/>
      <c r="UWL98" s="134"/>
      <c r="UWM98" s="134"/>
      <c r="UWN98" s="134"/>
      <c r="UWO98" s="134"/>
      <c r="UWP98" s="134"/>
      <c r="UWQ98" s="134"/>
      <c r="UWR98" s="134"/>
      <c r="UWS98" s="134"/>
      <c r="UWT98" s="134"/>
      <c r="UWU98" s="134"/>
      <c r="UWV98" s="134"/>
      <c r="UWW98" s="134"/>
      <c r="UWX98" s="134"/>
      <c r="UWY98" s="134"/>
      <c r="UWZ98" s="134"/>
      <c r="UXA98" s="134"/>
      <c r="UXB98" s="134"/>
      <c r="UXC98" s="134"/>
      <c r="UXD98" s="134"/>
      <c r="UXE98" s="134"/>
      <c r="UXF98" s="134"/>
      <c r="UXG98" s="134"/>
      <c r="UXH98" s="134"/>
      <c r="UXI98" s="134"/>
      <c r="UXJ98" s="134"/>
      <c r="UXK98" s="134"/>
      <c r="UXL98" s="134"/>
      <c r="UXM98" s="134"/>
      <c r="UXN98" s="134"/>
      <c r="UXO98" s="134"/>
      <c r="UXP98" s="134"/>
      <c r="UXQ98" s="134"/>
      <c r="UXR98" s="134"/>
      <c r="UXS98" s="134"/>
      <c r="UXT98" s="134"/>
      <c r="UXU98" s="134"/>
      <c r="UXV98" s="134"/>
      <c r="UXW98" s="134"/>
      <c r="UXX98" s="134"/>
      <c r="UXY98" s="134"/>
      <c r="UXZ98" s="134"/>
      <c r="UYA98" s="134"/>
      <c r="UYB98" s="134"/>
      <c r="UYC98" s="134"/>
      <c r="UYD98" s="134"/>
      <c r="UYE98" s="134"/>
      <c r="UYF98" s="134"/>
      <c r="UYG98" s="134"/>
      <c r="UYH98" s="134"/>
      <c r="UYI98" s="134"/>
      <c r="UYJ98" s="134"/>
      <c r="UYK98" s="134"/>
      <c r="UYL98" s="134"/>
      <c r="UYM98" s="134"/>
      <c r="UYN98" s="134"/>
      <c r="UYO98" s="134"/>
      <c r="UYP98" s="134"/>
      <c r="UYQ98" s="134"/>
      <c r="UYR98" s="134"/>
      <c r="UYS98" s="134"/>
      <c r="UYT98" s="134"/>
      <c r="UYU98" s="134"/>
      <c r="UYV98" s="134"/>
      <c r="UYW98" s="134"/>
      <c r="UYX98" s="134"/>
      <c r="UYY98" s="134"/>
      <c r="UYZ98" s="134"/>
      <c r="UZA98" s="134"/>
      <c r="UZB98" s="134"/>
      <c r="UZC98" s="134"/>
      <c r="UZD98" s="134"/>
      <c r="UZE98" s="134"/>
      <c r="UZF98" s="134"/>
      <c r="UZG98" s="134"/>
      <c r="UZH98" s="134"/>
      <c r="UZI98" s="134"/>
      <c r="UZJ98" s="134"/>
      <c r="UZK98" s="134"/>
      <c r="UZL98" s="134"/>
      <c r="UZM98" s="134"/>
      <c r="UZN98" s="134"/>
      <c r="UZO98" s="134"/>
      <c r="UZP98" s="134"/>
      <c r="UZQ98" s="134"/>
      <c r="UZR98" s="134"/>
      <c r="UZS98" s="134"/>
      <c r="UZT98" s="134"/>
      <c r="UZU98" s="134"/>
      <c r="UZV98" s="134"/>
      <c r="UZW98" s="134"/>
      <c r="UZX98" s="134"/>
      <c r="UZY98" s="134"/>
      <c r="UZZ98" s="134"/>
      <c r="VAA98" s="134"/>
      <c r="VAB98" s="134"/>
      <c r="VAC98" s="134"/>
      <c r="VAD98" s="134"/>
      <c r="VAE98" s="134"/>
      <c r="VAF98" s="134"/>
      <c r="VAG98" s="134"/>
      <c r="VAH98" s="134"/>
      <c r="VAI98" s="134"/>
      <c r="VAJ98" s="134"/>
      <c r="VAK98" s="134"/>
      <c r="VAL98" s="134"/>
      <c r="VAM98" s="134"/>
      <c r="VAN98" s="134"/>
      <c r="VAO98" s="134"/>
      <c r="VAP98" s="134"/>
      <c r="VAQ98" s="134"/>
      <c r="VAR98" s="134"/>
      <c r="VAS98" s="134"/>
      <c r="VAT98" s="134"/>
      <c r="VAU98" s="134"/>
      <c r="VAV98" s="134"/>
      <c r="VAW98" s="134"/>
      <c r="VAX98" s="134"/>
      <c r="VAY98" s="134"/>
      <c r="VAZ98" s="134"/>
      <c r="VBA98" s="134"/>
      <c r="VBB98" s="134"/>
      <c r="VBC98" s="134"/>
      <c r="VBD98" s="134"/>
      <c r="VBE98" s="134"/>
      <c r="VBF98" s="134"/>
      <c r="VBG98" s="134"/>
      <c r="VBH98" s="134"/>
      <c r="VBI98" s="134"/>
      <c r="VBJ98" s="134"/>
      <c r="VBK98" s="134"/>
      <c r="VBL98" s="134"/>
      <c r="VBM98" s="134"/>
      <c r="VBN98" s="134"/>
      <c r="VBO98" s="134"/>
      <c r="VBP98" s="134"/>
      <c r="VBQ98" s="134"/>
      <c r="VBR98" s="134"/>
      <c r="VBS98" s="134"/>
      <c r="VBT98" s="134"/>
      <c r="VBU98" s="134"/>
      <c r="VBV98" s="134"/>
      <c r="VBW98" s="134"/>
      <c r="VBX98" s="134"/>
      <c r="VBY98" s="134"/>
      <c r="VBZ98" s="134"/>
      <c r="VCA98" s="134"/>
      <c r="VCB98" s="134"/>
      <c r="VCC98" s="134"/>
      <c r="VCD98" s="134"/>
      <c r="VCE98" s="134"/>
      <c r="VCF98" s="134"/>
      <c r="VCG98" s="134"/>
      <c r="VCH98" s="134"/>
      <c r="VCI98" s="134"/>
      <c r="VCJ98" s="134"/>
      <c r="VCK98" s="134"/>
      <c r="VCL98" s="134"/>
      <c r="VCM98" s="134"/>
      <c r="VCN98" s="134"/>
      <c r="VCO98" s="134"/>
      <c r="VCP98" s="134"/>
      <c r="VCQ98" s="134"/>
      <c r="VCR98" s="134"/>
      <c r="VCS98" s="134"/>
      <c r="VCT98" s="134"/>
      <c r="VCU98" s="134"/>
      <c r="VCV98" s="134"/>
      <c r="VCW98" s="134"/>
      <c r="VCX98" s="134"/>
      <c r="VCY98" s="134"/>
      <c r="VCZ98" s="134"/>
      <c r="VDA98" s="134"/>
      <c r="VDB98" s="134"/>
      <c r="VDC98" s="134"/>
      <c r="VDD98" s="134"/>
      <c r="VDE98" s="134"/>
      <c r="VDF98" s="134"/>
      <c r="VDG98" s="134"/>
      <c r="VDH98" s="134"/>
      <c r="VDI98" s="134"/>
      <c r="VDJ98" s="134"/>
      <c r="VDK98" s="134"/>
      <c r="VDL98" s="134"/>
      <c r="VDM98" s="134"/>
      <c r="VDN98" s="134"/>
      <c r="VDO98" s="134"/>
      <c r="VDP98" s="134"/>
      <c r="VDQ98" s="134"/>
      <c r="VDR98" s="134"/>
      <c r="VDS98" s="134"/>
      <c r="VDT98" s="134"/>
      <c r="VDU98" s="134"/>
      <c r="VDV98" s="134"/>
      <c r="VDW98" s="134"/>
      <c r="VDX98" s="134"/>
      <c r="VDY98" s="134"/>
      <c r="VDZ98" s="134"/>
      <c r="VEA98" s="134"/>
      <c r="VEB98" s="134"/>
      <c r="VEC98" s="134"/>
      <c r="VED98" s="134"/>
      <c r="VEE98" s="134"/>
      <c r="VEF98" s="134"/>
      <c r="VEG98" s="134"/>
      <c r="VEH98" s="134"/>
      <c r="VEI98" s="134"/>
      <c r="VEJ98" s="134"/>
      <c r="VEK98" s="134"/>
      <c r="VEL98" s="134"/>
      <c r="VEM98" s="134"/>
      <c r="VEN98" s="134"/>
      <c r="VEO98" s="134"/>
      <c r="VEP98" s="134"/>
      <c r="VEQ98" s="134"/>
      <c r="VER98" s="134"/>
      <c r="VES98" s="134"/>
      <c r="VET98" s="134"/>
      <c r="VEU98" s="134"/>
      <c r="VEV98" s="134"/>
      <c r="VEW98" s="134"/>
      <c r="VEX98" s="134"/>
      <c r="VEY98" s="134"/>
      <c r="VEZ98" s="134"/>
      <c r="VFA98" s="134"/>
      <c r="VFB98" s="134"/>
      <c r="VFC98" s="134"/>
      <c r="VFD98" s="134"/>
      <c r="VFE98" s="134"/>
      <c r="VFF98" s="134"/>
      <c r="VFG98" s="134"/>
      <c r="VFH98" s="134"/>
      <c r="VFI98" s="134"/>
      <c r="VFJ98" s="134"/>
      <c r="VFK98" s="134"/>
      <c r="VFL98" s="134"/>
      <c r="VFM98" s="134"/>
      <c r="VFN98" s="134"/>
      <c r="VFO98" s="134"/>
      <c r="VFP98" s="134"/>
      <c r="VFQ98" s="134"/>
      <c r="VFR98" s="134"/>
      <c r="VFS98" s="134"/>
      <c r="VFT98" s="134"/>
      <c r="VFU98" s="134"/>
      <c r="VFV98" s="134"/>
      <c r="VFW98" s="134"/>
      <c r="VFX98" s="134"/>
      <c r="VFY98" s="134"/>
      <c r="VFZ98" s="134"/>
      <c r="VGA98" s="134"/>
      <c r="VGB98" s="134"/>
      <c r="VGC98" s="134"/>
      <c r="VGD98" s="134"/>
      <c r="VGE98" s="134"/>
      <c r="VGF98" s="134"/>
      <c r="VGG98" s="134"/>
      <c r="VGH98" s="134"/>
      <c r="VGI98" s="134"/>
      <c r="VGJ98" s="134"/>
      <c r="VGK98" s="134"/>
      <c r="VGL98" s="134"/>
      <c r="VGM98" s="134"/>
      <c r="VGN98" s="134"/>
      <c r="VGO98" s="134"/>
      <c r="VGP98" s="134"/>
      <c r="VGQ98" s="134"/>
      <c r="VGR98" s="134"/>
      <c r="VGS98" s="134"/>
      <c r="VGT98" s="134"/>
      <c r="VGU98" s="134"/>
      <c r="VGV98" s="134"/>
      <c r="VGW98" s="134"/>
      <c r="VGX98" s="134"/>
      <c r="VGY98" s="134"/>
      <c r="VGZ98" s="134"/>
      <c r="VHA98" s="134"/>
      <c r="VHB98" s="134"/>
      <c r="VHC98" s="134"/>
      <c r="VHD98" s="134"/>
      <c r="VHE98" s="134"/>
      <c r="VHF98" s="134"/>
      <c r="VHG98" s="134"/>
      <c r="VHH98" s="134"/>
      <c r="VHI98" s="134"/>
      <c r="VHJ98" s="134"/>
      <c r="VHK98" s="134"/>
      <c r="VHL98" s="134"/>
      <c r="VHM98" s="134"/>
      <c r="VHN98" s="134"/>
      <c r="VHO98" s="134"/>
      <c r="VHP98" s="134"/>
      <c r="VHQ98" s="134"/>
      <c r="VHR98" s="134"/>
      <c r="VHS98" s="134"/>
      <c r="VHT98" s="134"/>
      <c r="VHU98" s="134"/>
      <c r="VHV98" s="134"/>
      <c r="VHW98" s="134"/>
      <c r="VHX98" s="134"/>
      <c r="VHY98" s="134"/>
      <c r="VHZ98" s="134"/>
      <c r="VIA98" s="134"/>
      <c r="VIB98" s="134"/>
      <c r="VIC98" s="134"/>
      <c r="VID98" s="134"/>
      <c r="VIE98" s="134"/>
      <c r="VIF98" s="134"/>
      <c r="VIG98" s="134"/>
      <c r="VIH98" s="134"/>
      <c r="VII98" s="134"/>
      <c r="VIJ98" s="134"/>
      <c r="VIK98" s="134"/>
      <c r="VIL98" s="134"/>
      <c r="VIM98" s="134"/>
      <c r="VIN98" s="134"/>
      <c r="VIO98" s="134"/>
      <c r="VIP98" s="134"/>
      <c r="VIQ98" s="134"/>
      <c r="VIR98" s="134"/>
      <c r="VIS98" s="134"/>
      <c r="VIT98" s="134"/>
      <c r="VIU98" s="134"/>
      <c r="VIV98" s="134"/>
      <c r="VIW98" s="134"/>
      <c r="VIX98" s="134"/>
      <c r="VIY98" s="134"/>
      <c r="VIZ98" s="134"/>
      <c r="VJA98" s="134"/>
      <c r="VJB98" s="134"/>
      <c r="VJC98" s="134"/>
      <c r="VJD98" s="134"/>
      <c r="VJE98" s="134"/>
      <c r="VJF98" s="134"/>
      <c r="VJG98" s="134"/>
      <c r="VJH98" s="134"/>
      <c r="VJI98" s="134"/>
      <c r="VJJ98" s="134"/>
      <c r="VJK98" s="134"/>
      <c r="VJL98" s="134"/>
      <c r="VJM98" s="134"/>
      <c r="VJN98" s="134"/>
      <c r="VJO98" s="134"/>
      <c r="VJP98" s="134"/>
      <c r="VJQ98" s="134"/>
      <c r="VJR98" s="134"/>
      <c r="VJS98" s="134"/>
      <c r="VJT98" s="134"/>
      <c r="VJU98" s="134"/>
      <c r="VJV98" s="134"/>
      <c r="VJW98" s="134"/>
      <c r="VJX98" s="134"/>
      <c r="VJY98" s="134"/>
      <c r="VJZ98" s="134"/>
      <c r="VKA98" s="134"/>
      <c r="VKB98" s="134"/>
      <c r="VKC98" s="134"/>
      <c r="VKD98" s="134"/>
      <c r="VKE98" s="134"/>
      <c r="VKF98" s="134"/>
      <c r="VKG98" s="134"/>
      <c r="VKH98" s="134"/>
      <c r="VKI98" s="134"/>
      <c r="VKJ98" s="134"/>
      <c r="VKK98" s="134"/>
      <c r="VKL98" s="134"/>
      <c r="VKM98" s="134"/>
      <c r="VKN98" s="134"/>
      <c r="VKO98" s="134"/>
      <c r="VKP98" s="134"/>
      <c r="VKQ98" s="134"/>
      <c r="VKR98" s="134"/>
      <c r="VKS98" s="134"/>
      <c r="VKT98" s="134"/>
      <c r="VKU98" s="134"/>
      <c r="VKV98" s="134"/>
      <c r="VKW98" s="134"/>
      <c r="VKX98" s="134"/>
      <c r="VKY98" s="134"/>
      <c r="VKZ98" s="134"/>
      <c r="VLA98" s="134"/>
      <c r="VLB98" s="134"/>
      <c r="VLC98" s="134"/>
      <c r="VLD98" s="134"/>
      <c r="VLE98" s="134"/>
      <c r="VLF98" s="134"/>
      <c r="VLG98" s="134"/>
      <c r="VLH98" s="134"/>
      <c r="VLI98" s="134"/>
      <c r="VLJ98" s="134"/>
      <c r="VLK98" s="134"/>
      <c r="VLL98" s="134"/>
      <c r="VLM98" s="134"/>
      <c r="VLN98" s="134"/>
      <c r="VLO98" s="134"/>
      <c r="VLP98" s="134"/>
      <c r="VLQ98" s="134"/>
      <c r="VLR98" s="134"/>
      <c r="VLS98" s="134"/>
      <c r="VLT98" s="134"/>
      <c r="VLU98" s="134"/>
      <c r="VLV98" s="134"/>
      <c r="VLW98" s="134"/>
      <c r="VLX98" s="134"/>
      <c r="VLY98" s="134"/>
      <c r="VLZ98" s="134"/>
      <c r="VMA98" s="134"/>
      <c r="VMB98" s="134"/>
      <c r="VMC98" s="134"/>
      <c r="VMD98" s="134"/>
      <c r="VME98" s="134"/>
      <c r="VMF98" s="134"/>
      <c r="VMG98" s="134"/>
      <c r="VMH98" s="134"/>
      <c r="VMI98" s="134"/>
      <c r="VMJ98" s="134"/>
      <c r="VMK98" s="134"/>
      <c r="VML98" s="134"/>
      <c r="VMM98" s="134"/>
      <c r="VMN98" s="134"/>
      <c r="VMO98" s="134"/>
      <c r="VMP98" s="134"/>
      <c r="VMQ98" s="134"/>
      <c r="VMR98" s="134"/>
      <c r="VMS98" s="134"/>
      <c r="VMT98" s="134"/>
      <c r="VMU98" s="134"/>
      <c r="VMV98" s="134"/>
      <c r="VMW98" s="134"/>
      <c r="VMX98" s="134"/>
      <c r="VMY98" s="134"/>
      <c r="VMZ98" s="134"/>
      <c r="VNA98" s="134"/>
      <c r="VNB98" s="134"/>
      <c r="VNC98" s="134"/>
      <c r="VND98" s="134"/>
      <c r="VNE98" s="134"/>
      <c r="VNF98" s="134"/>
      <c r="VNG98" s="134"/>
      <c r="VNH98" s="134"/>
      <c r="VNI98" s="134"/>
      <c r="VNJ98" s="134"/>
      <c r="VNK98" s="134"/>
      <c r="VNL98" s="134"/>
      <c r="VNM98" s="134"/>
      <c r="VNN98" s="134"/>
      <c r="VNO98" s="134"/>
      <c r="VNP98" s="134"/>
      <c r="VNQ98" s="134"/>
      <c r="VNR98" s="134"/>
      <c r="VNS98" s="134"/>
      <c r="VNT98" s="134"/>
      <c r="VNU98" s="134"/>
      <c r="VNV98" s="134"/>
      <c r="VNW98" s="134"/>
      <c r="VNX98" s="134"/>
      <c r="VNY98" s="134"/>
      <c r="VNZ98" s="134"/>
      <c r="VOA98" s="134"/>
      <c r="VOB98" s="134"/>
      <c r="VOC98" s="134"/>
      <c r="VOD98" s="134"/>
      <c r="VOE98" s="134"/>
      <c r="VOF98" s="134"/>
      <c r="VOG98" s="134"/>
      <c r="VOH98" s="134"/>
      <c r="VOI98" s="134"/>
      <c r="VOJ98" s="134"/>
      <c r="VOK98" s="134"/>
      <c r="VOL98" s="134"/>
      <c r="VOM98" s="134"/>
      <c r="VON98" s="134"/>
      <c r="VOO98" s="134"/>
      <c r="VOP98" s="134"/>
      <c r="VOQ98" s="134"/>
      <c r="VOR98" s="134"/>
      <c r="VOS98" s="134"/>
      <c r="VOT98" s="134"/>
      <c r="VOU98" s="134"/>
      <c r="VOV98" s="134"/>
      <c r="VOW98" s="134"/>
      <c r="VOX98" s="134"/>
      <c r="VOY98" s="134"/>
      <c r="VOZ98" s="134"/>
      <c r="VPA98" s="134"/>
      <c r="VPB98" s="134"/>
      <c r="VPC98" s="134"/>
      <c r="VPD98" s="134"/>
      <c r="VPE98" s="134"/>
      <c r="VPF98" s="134"/>
      <c r="VPG98" s="134"/>
      <c r="VPH98" s="134"/>
      <c r="VPI98" s="134"/>
      <c r="VPJ98" s="134"/>
      <c r="VPK98" s="134"/>
      <c r="VPL98" s="134"/>
      <c r="VPM98" s="134"/>
      <c r="VPN98" s="134"/>
      <c r="VPO98" s="134"/>
      <c r="VPP98" s="134"/>
      <c r="VPQ98" s="134"/>
      <c r="VPR98" s="134"/>
      <c r="VPS98" s="134"/>
      <c r="VPT98" s="134"/>
      <c r="VPU98" s="134"/>
      <c r="VPV98" s="134"/>
      <c r="VPW98" s="134"/>
      <c r="VPX98" s="134"/>
      <c r="VPY98" s="134"/>
      <c r="VPZ98" s="134"/>
      <c r="VQA98" s="134"/>
      <c r="VQB98" s="134"/>
      <c r="VQC98" s="134"/>
      <c r="VQD98" s="134"/>
      <c r="VQE98" s="134"/>
      <c r="VQF98" s="134"/>
      <c r="VQG98" s="134"/>
      <c r="VQH98" s="134"/>
      <c r="VQI98" s="134"/>
      <c r="VQJ98" s="134"/>
      <c r="VQK98" s="134"/>
      <c r="VQL98" s="134"/>
      <c r="VQM98" s="134"/>
      <c r="VQN98" s="134"/>
      <c r="VQO98" s="134"/>
      <c r="VQP98" s="134"/>
      <c r="VQQ98" s="134"/>
      <c r="VQR98" s="134"/>
      <c r="VQS98" s="134"/>
      <c r="VQT98" s="134"/>
      <c r="VQU98" s="134"/>
      <c r="VQV98" s="134"/>
      <c r="VQW98" s="134"/>
      <c r="VQX98" s="134"/>
      <c r="VQY98" s="134"/>
      <c r="VQZ98" s="134"/>
      <c r="VRA98" s="134"/>
      <c r="VRB98" s="134"/>
      <c r="VRC98" s="134"/>
      <c r="VRD98" s="134"/>
      <c r="VRE98" s="134"/>
      <c r="VRF98" s="134"/>
      <c r="VRG98" s="134"/>
      <c r="VRH98" s="134"/>
      <c r="VRI98" s="134"/>
      <c r="VRJ98" s="134"/>
      <c r="VRK98" s="134"/>
      <c r="VRL98" s="134"/>
      <c r="VRM98" s="134"/>
      <c r="VRN98" s="134"/>
      <c r="VRO98" s="134"/>
      <c r="VRP98" s="134"/>
      <c r="VRQ98" s="134"/>
      <c r="VRR98" s="134"/>
      <c r="VRS98" s="134"/>
      <c r="VRT98" s="134"/>
      <c r="VRU98" s="134"/>
      <c r="VRV98" s="134"/>
      <c r="VRW98" s="134"/>
      <c r="VRX98" s="134"/>
      <c r="VRY98" s="134"/>
      <c r="VRZ98" s="134"/>
      <c r="VSA98" s="134"/>
      <c r="VSB98" s="134"/>
      <c r="VSC98" s="134"/>
      <c r="VSD98" s="134"/>
      <c r="VSE98" s="134"/>
      <c r="VSF98" s="134"/>
      <c r="VSG98" s="134"/>
      <c r="VSH98" s="134"/>
      <c r="VSI98" s="134"/>
      <c r="VSJ98" s="134"/>
      <c r="VSK98" s="134"/>
      <c r="VSL98" s="134"/>
      <c r="VSM98" s="134"/>
      <c r="VSN98" s="134"/>
      <c r="VSO98" s="134"/>
      <c r="VSP98" s="134"/>
      <c r="VSQ98" s="134"/>
      <c r="VSR98" s="134"/>
      <c r="VSS98" s="134"/>
      <c r="VST98" s="134"/>
      <c r="VSU98" s="134"/>
      <c r="VSV98" s="134"/>
      <c r="VSW98" s="134"/>
      <c r="VSX98" s="134"/>
      <c r="VSY98" s="134"/>
      <c r="VSZ98" s="134"/>
      <c r="VTA98" s="134"/>
      <c r="VTB98" s="134"/>
      <c r="VTC98" s="134"/>
      <c r="VTD98" s="134"/>
      <c r="VTE98" s="134"/>
      <c r="VTF98" s="134"/>
      <c r="VTG98" s="134"/>
      <c r="VTH98" s="134"/>
      <c r="VTI98" s="134"/>
      <c r="VTJ98" s="134"/>
      <c r="VTK98" s="134"/>
      <c r="VTL98" s="134"/>
      <c r="VTM98" s="134"/>
      <c r="VTN98" s="134"/>
      <c r="VTO98" s="134"/>
      <c r="VTP98" s="134"/>
      <c r="VTQ98" s="134"/>
      <c r="VTR98" s="134"/>
      <c r="VTS98" s="134"/>
      <c r="VTT98" s="134"/>
      <c r="VTU98" s="134"/>
      <c r="VTV98" s="134"/>
      <c r="VTW98" s="134"/>
      <c r="VTX98" s="134"/>
      <c r="VTY98" s="134"/>
      <c r="VTZ98" s="134"/>
      <c r="VUA98" s="134"/>
      <c r="VUB98" s="134"/>
      <c r="VUC98" s="134"/>
      <c r="VUD98" s="134"/>
      <c r="VUE98" s="134"/>
      <c r="VUF98" s="134"/>
      <c r="VUG98" s="134"/>
      <c r="VUH98" s="134"/>
      <c r="VUI98" s="134"/>
      <c r="VUJ98" s="134"/>
      <c r="VUK98" s="134"/>
      <c r="VUL98" s="134"/>
      <c r="VUM98" s="134"/>
      <c r="VUN98" s="134"/>
      <c r="VUO98" s="134"/>
      <c r="VUP98" s="134"/>
      <c r="VUQ98" s="134"/>
      <c r="VUR98" s="134"/>
      <c r="VUS98" s="134"/>
      <c r="VUT98" s="134"/>
      <c r="VUU98" s="134"/>
      <c r="VUV98" s="134"/>
      <c r="VUW98" s="134"/>
      <c r="VUX98" s="134"/>
      <c r="VUY98" s="134"/>
      <c r="VUZ98" s="134"/>
      <c r="VVA98" s="134"/>
      <c r="VVB98" s="134"/>
      <c r="VVC98" s="134"/>
      <c r="VVD98" s="134"/>
      <c r="VVE98" s="134"/>
      <c r="VVF98" s="134"/>
      <c r="VVG98" s="134"/>
      <c r="VVH98" s="134"/>
      <c r="VVI98" s="134"/>
      <c r="VVJ98" s="134"/>
      <c r="VVK98" s="134"/>
      <c r="VVL98" s="134"/>
      <c r="VVM98" s="134"/>
      <c r="VVN98" s="134"/>
      <c r="VVO98" s="134"/>
      <c r="VVP98" s="134"/>
      <c r="VVQ98" s="134"/>
      <c r="VVR98" s="134"/>
      <c r="VVS98" s="134"/>
      <c r="VVT98" s="134"/>
      <c r="VVU98" s="134"/>
      <c r="VVV98" s="134"/>
      <c r="VVW98" s="134"/>
      <c r="VVX98" s="134"/>
      <c r="VVY98" s="134"/>
      <c r="VVZ98" s="134"/>
      <c r="VWA98" s="134"/>
      <c r="VWB98" s="134"/>
      <c r="VWC98" s="134"/>
      <c r="VWD98" s="134"/>
      <c r="VWE98" s="134"/>
      <c r="VWF98" s="134"/>
      <c r="VWG98" s="134"/>
      <c r="VWH98" s="134"/>
      <c r="VWI98" s="134"/>
      <c r="VWJ98" s="134"/>
      <c r="VWK98" s="134"/>
      <c r="VWL98" s="134"/>
      <c r="VWM98" s="134"/>
      <c r="VWN98" s="134"/>
      <c r="VWO98" s="134"/>
      <c r="VWP98" s="134"/>
      <c r="VWQ98" s="134"/>
      <c r="VWR98" s="134"/>
      <c r="VWS98" s="134"/>
      <c r="VWT98" s="134"/>
      <c r="VWU98" s="134"/>
      <c r="VWV98" s="134"/>
      <c r="VWW98" s="134"/>
      <c r="VWX98" s="134"/>
      <c r="VWY98" s="134"/>
      <c r="VWZ98" s="134"/>
      <c r="VXA98" s="134"/>
      <c r="VXB98" s="134"/>
      <c r="VXC98" s="134"/>
      <c r="VXD98" s="134"/>
      <c r="VXE98" s="134"/>
      <c r="VXF98" s="134"/>
      <c r="VXG98" s="134"/>
      <c r="VXH98" s="134"/>
      <c r="VXI98" s="134"/>
      <c r="VXJ98" s="134"/>
      <c r="VXK98" s="134"/>
      <c r="VXL98" s="134"/>
      <c r="VXM98" s="134"/>
      <c r="VXN98" s="134"/>
      <c r="VXO98" s="134"/>
      <c r="VXP98" s="134"/>
      <c r="VXQ98" s="134"/>
      <c r="VXR98" s="134"/>
      <c r="VXS98" s="134"/>
      <c r="VXT98" s="134"/>
      <c r="VXU98" s="134"/>
      <c r="VXV98" s="134"/>
      <c r="VXW98" s="134"/>
      <c r="VXX98" s="134"/>
      <c r="VXY98" s="134"/>
      <c r="VXZ98" s="134"/>
      <c r="VYA98" s="134"/>
      <c r="VYB98" s="134"/>
      <c r="VYC98" s="134"/>
      <c r="VYD98" s="134"/>
      <c r="VYE98" s="134"/>
      <c r="VYF98" s="134"/>
      <c r="VYG98" s="134"/>
      <c r="VYH98" s="134"/>
      <c r="VYI98" s="134"/>
      <c r="VYJ98" s="134"/>
      <c r="VYK98" s="134"/>
      <c r="VYL98" s="134"/>
      <c r="VYM98" s="134"/>
      <c r="VYN98" s="134"/>
      <c r="VYO98" s="134"/>
      <c r="VYP98" s="134"/>
      <c r="VYQ98" s="134"/>
      <c r="VYR98" s="134"/>
      <c r="VYS98" s="134"/>
      <c r="VYT98" s="134"/>
      <c r="VYU98" s="134"/>
      <c r="VYV98" s="134"/>
      <c r="VYW98" s="134"/>
      <c r="VYX98" s="134"/>
      <c r="VYY98" s="134"/>
      <c r="VYZ98" s="134"/>
      <c r="VZA98" s="134"/>
      <c r="VZB98" s="134"/>
      <c r="VZC98" s="134"/>
      <c r="VZD98" s="134"/>
      <c r="VZE98" s="134"/>
      <c r="VZF98" s="134"/>
      <c r="VZG98" s="134"/>
      <c r="VZH98" s="134"/>
      <c r="VZI98" s="134"/>
      <c r="VZJ98" s="134"/>
      <c r="VZK98" s="134"/>
      <c r="VZL98" s="134"/>
      <c r="VZM98" s="134"/>
      <c r="VZN98" s="134"/>
      <c r="VZO98" s="134"/>
      <c r="VZP98" s="134"/>
      <c r="VZQ98" s="134"/>
      <c r="VZR98" s="134"/>
      <c r="VZS98" s="134"/>
      <c r="VZT98" s="134"/>
      <c r="VZU98" s="134"/>
      <c r="VZV98" s="134"/>
      <c r="VZW98" s="134"/>
      <c r="VZX98" s="134"/>
      <c r="VZY98" s="134"/>
      <c r="VZZ98" s="134"/>
      <c r="WAA98" s="134"/>
      <c r="WAB98" s="134"/>
      <c r="WAC98" s="134"/>
      <c r="WAD98" s="134"/>
      <c r="WAE98" s="134"/>
      <c r="WAF98" s="134"/>
      <c r="WAG98" s="134"/>
      <c r="WAH98" s="134"/>
      <c r="WAI98" s="134"/>
      <c r="WAJ98" s="134"/>
      <c r="WAK98" s="134"/>
      <c r="WAL98" s="134"/>
      <c r="WAM98" s="134"/>
      <c r="WAN98" s="134"/>
      <c r="WAO98" s="134"/>
      <c r="WAP98" s="134"/>
      <c r="WAQ98" s="134"/>
      <c r="WAR98" s="134"/>
      <c r="WAS98" s="134"/>
      <c r="WAT98" s="134"/>
      <c r="WAU98" s="134"/>
      <c r="WAV98" s="134"/>
      <c r="WAW98" s="134"/>
      <c r="WAX98" s="134"/>
      <c r="WAY98" s="134"/>
      <c r="WAZ98" s="134"/>
      <c r="WBA98" s="134"/>
      <c r="WBB98" s="134"/>
      <c r="WBC98" s="134"/>
      <c r="WBD98" s="134"/>
      <c r="WBE98" s="134"/>
      <c r="WBF98" s="134"/>
      <c r="WBG98" s="134"/>
      <c r="WBH98" s="134"/>
      <c r="WBI98" s="134"/>
      <c r="WBJ98" s="134"/>
      <c r="WBK98" s="134"/>
      <c r="WBL98" s="134"/>
      <c r="WBM98" s="134"/>
      <c r="WBN98" s="134"/>
      <c r="WBO98" s="134"/>
      <c r="WBP98" s="134"/>
      <c r="WBQ98" s="134"/>
      <c r="WBR98" s="134"/>
      <c r="WBS98" s="134"/>
      <c r="WBT98" s="134"/>
      <c r="WBU98" s="134"/>
      <c r="WBV98" s="134"/>
      <c r="WBW98" s="134"/>
      <c r="WBX98" s="134"/>
      <c r="WBY98" s="134"/>
      <c r="WBZ98" s="134"/>
      <c r="WCA98" s="134"/>
      <c r="WCB98" s="134"/>
      <c r="WCC98" s="134"/>
      <c r="WCD98" s="134"/>
      <c r="WCE98" s="134"/>
      <c r="WCF98" s="134"/>
      <c r="WCG98" s="134"/>
      <c r="WCH98" s="134"/>
      <c r="WCI98" s="134"/>
      <c r="WCJ98" s="134"/>
      <c r="WCK98" s="134"/>
      <c r="WCL98" s="134"/>
      <c r="WCM98" s="134"/>
      <c r="WCN98" s="134"/>
      <c r="WCO98" s="134"/>
      <c r="WCP98" s="134"/>
      <c r="WCQ98" s="134"/>
      <c r="WCR98" s="134"/>
      <c r="WCS98" s="134"/>
      <c r="WCT98" s="134"/>
      <c r="WCU98" s="134"/>
      <c r="WCV98" s="134"/>
      <c r="WCW98" s="134"/>
      <c r="WCX98" s="134"/>
      <c r="WCY98" s="134"/>
      <c r="WCZ98" s="134"/>
      <c r="WDA98" s="134"/>
      <c r="WDB98" s="134"/>
      <c r="WDC98" s="134"/>
      <c r="WDD98" s="134"/>
      <c r="WDE98" s="134"/>
      <c r="WDF98" s="134"/>
      <c r="WDG98" s="134"/>
      <c r="WDH98" s="134"/>
      <c r="WDI98" s="134"/>
      <c r="WDJ98" s="134"/>
      <c r="WDK98" s="134"/>
      <c r="WDL98" s="134"/>
      <c r="WDM98" s="134"/>
      <c r="WDN98" s="134"/>
      <c r="WDO98" s="134"/>
      <c r="WDP98" s="134"/>
      <c r="WDQ98" s="134"/>
      <c r="WDR98" s="134"/>
      <c r="WDS98" s="134"/>
      <c r="WDT98" s="134"/>
      <c r="WDU98" s="134"/>
      <c r="WDV98" s="134"/>
      <c r="WDW98" s="134"/>
      <c r="WDX98" s="134"/>
      <c r="WDY98" s="134"/>
      <c r="WDZ98" s="134"/>
      <c r="WEA98" s="134"/>
      <c r="WEB98" s="134"/>
      <c r="WEC98" s="134"/>
      <c r="WED98" s="134"/>
      <c r="WEE98" s="134"/>
      <c r="WEF98" s="134"/>
      <c r="WEG98" s="134"/>
      <c r="WEH98" s="134"/>
      <c r="WEI98" s="134"/>
      <c r="WEJ98" s="134"/>
      <c r="WEK98" s="134"/>
      <c r="WEL98" s="134"/>
      <c r="WEM98" s="134"/>
      <c r="WEN98" s="134"/>
      <c r="WEO98" s="134"/>
      <c r="WEP98" s="134"/>
      <c r="WEQ98" s="134"/>
      <c r="WER98" s="134"/>
      <c r="WES98" s="134"/>
      <c r="WET98" s="134"/>
      <c r="WEU98" s="134"/>
      <c r="WEV98" s="134"/>
      <c r="WEW98" s="134"/>
      <c r="WEX98" s="134"/>
      <c r="WEY98" s="134"/>
      <c r="WEZ98" s="134"/>
      <c r="WFA98" s="134"/>
      <c r="WFB98" s="134"/>
      <c r="WFC98" s="134"/>
      <c r="WFD98" s="134"/>
      <c r="WFE98" s="134"/>
      <c r="WFF98" s="134"/>
      <c r="WFG98" s="134"/>
      <c r="WFH98" s="134"/>
      <c r="WFI98" s="134"/>
      <c r="WFJ98" s="134"/>
      <c r="WFK98" s="134"/>
      <c r="WFL98" s="134"/>
      <c r="WFM98" s="134"/>
      <c r="WFN98" s="134"/>
      <c r="WFO98" s="134"/>
      <c r="WFP98" s="134"/>
      <c r="WFQ98" s="134"/>
      <c r="WFR98" s="134"/>
      <c r="WFS98" s="134"/>
      <c r="WFT98" s="134"/>
      <c r="WFU98" s="134"/>
      <c r="WFV98" s="134"/>
      <c r="WFW98" s="134"/>
      <c r="WFX98" s="134"/>
      <c r="WFY98" s="134"/>
      <c r="WFZ98" s="134"/>
      <c r="WGA98" s="134"/>
      <c r="WGB98" s="134"/>
      <c r="WGC98" s="134"/>
      <c r="WGD98" s="134"/>
      <c r="WGE98" s="134"/>
      <c r="WGF98" s="134"/>
      <c r="WGG98" s="134"/>
      <c r="WGH98" s="134"/>
      <c r="WGI98" s="134"/>
      <c r="WGJ98" s="134"/>
      <c r="WGK98" s="134"/>
      <c r="WGL98" s="134"/>
      <c r="WGM98" s="134"/>
      <c r="WGN98" s="134"/>
      <c r="WGO98" s="134"/>
      <c r="WGP98" s="134"/>
      <c r="WGQ98" s="134"/>
      <c r="WGR98" s="134"/>
      <c r="WGS98" s="134"/>
      <c r="WGT98" s="134"/>
      <c r="WGU98" s="134"/>
      <c r="WGV98" s="134"/>
      <c r="WGW98" s="134"/>
      <c r="WGX98" s="134"/>
      <c r="WGY98" s="134"/>
      <c r="WGZ98" s="134"/>
      <c r="WHA98" s="134"/>
      <c r="WHB98" s="134"/>
      <c r="WHC98" s="134"/>
      <c r="WHD98" s="134"/>
      <c r="WHE98" s="134"/>
      <c r="WHF98" s="134"/>
      <c r="WHG98" s="134"/>
      <c r="WHH98" s="134"/>
      <c r="WHI98" s="134"/>
      <c r="WHJ98" s="134"/>
      <c r="WHK98" s="134"/>
      <c r="WHL98" s="134"/>
      <c r="WHM98" s="134"/>
      <c r="WHN98" s="134"/>
      <c r="WHO98" s="134"/>
      <c r="WHP98" s="134"/>
      <c r="WHQ98" s="134"/>
      <c r="WHR98" s="134"/>
      <c r="WHS98" s="134"/>
      <c r="WHT98" s="134"/>
      <c r="WHU98" s="134"/>
      <c r="WHV98" s="134"/>
      <c r="WHW98" s="134"/>
      <c r="WHX98" s="134"/>
      <c r="WHY98" s="134"/>
      <c r="WHZ98" s="134"/>
      <c r="WIA98" s="134"/>
      <c r="WIB98" s="134"/>
      <c r="WIC98" s="134"/>
      <c r="WID98" s="134"/>
      <c r="WIE98" s="134"/>
      <c r="WIF98" s="134"/>
      <c r="WIG98" s="134"/>
      <c r="WIH98" s="134"/>
      <c r="WII98" s="134"/>
      <c r="WIJ98" s="134"/>
      <c r="WIK98" s="134"/>
      <c r="WIL98" s="134"/>
      <c r="WIM98" s="134"/>
      <c r="WIN98" s="134"/>
      <c r="WIO98" s="134"/>
      <c r="WIP98" s="134"/>
      <c r="WIQ98" s="134"/>
      <c r="WIR98" s="134"/>
      <c r="WIS98" s="134"/>
      <c r="WIT98" s="134"/>
      <c r="WIU98" s="134"/>
      <c r="WIV98" s="134"/>
      <c r="WIW98" s="134"/>
      <c r="WIX98" s="134"/>
      <c r="WIY98" s="134"/>
      <c r="WIZ98" s="134"/>
      <c r="WJA98" s="134"/>
      <c r="WJB98" s="134"/>
      <c r="WJC98" s="134"/>
      <c r="WJD98" s="134"/>
      <c r="WJE98" s="134"/>
      <c r="WJF98" s="134"/>
      <c r="WJG98" s="134"/>
      <c r="WJH98" s="134"/>
      <c r="WJI98" s="134"/>
      <c r="WJJ98" s="134"/>
      <c r="WJK98" s="134"/>
      <c r="WJL98" s="134"/>
      <c r="WJM98" s="134"/>
      <c r="WJN98" s="134"/>
      <c r="WJO98" s="134"/>
      <c r="WJP98" s="134"/>
      <c r="WJQ98" s="134"/>
      <c r="WJR98" s="134"/>
      <c r="WJS98" s="134"/>
      <c r="WJT98" s="134"/>
      <c r="WJU98" s="134"/>
      <c r="WJV98" s="134"/>
      <c r="WJW98" s="134"/>
      <c r="WJX98" s="134"/>
      <c r="WJY98" s="134"/>
      <c r="WJZ98" s="134"/>
      <c r="WKA98" s="134"/>
      <c r="WKB98" s="134"/>
      <c r="WKC98" s="134"/>
      <c r="WKD98" s="134"/>
      <c r="WKE98" s="134"/>
      <c r="WKF98" s="134"/>
      <c r="WKG98" s="134"/>
      <c r="WKH98" s="134"/>
      <c r="WKI98" s="134"/>
      <c r="WKJ98" s="134"/>
      <c r="WKK98" s="134"/>
      <c r="WKL98" s="134"/>
      <c r="WKM98" s="134"/>
      <c r="WKN98" s="134"/>
      <c r="WKO98" s="134"/>
      <c r="WKP98" s="134"/>
      <c r="WKQ98" s="134"/>
      <c r="WKR98" s="134"/>
      <c r="WKS98" s="134"/>
      <c r="WKT98" s="134"/>
      <c r="WKU98" s="134"/>
      <c r="WKV98" s="134"/>
      <c r="WKW98" s="134"/>
      <c r="WKX98" s="134"/>
      <c r="WKY98" s="134"/>
      <c r="WKZ98" s="134"/>
      <c r="WLA98" s="134"/>
      <c r="WLB98" s="134"/>
      <c r="WLC98" s="134"/>
      <c r="WLD98" s="134"/>
      <c r="WLE98" s="134"/>
      <c r="WLF98" s="134"/>
      <c r="WLG98" s="134"/>
      <c r="WLH98" s="134"/>
      <c r="WLI98" s="134"/>
      <c r="WLJ98" s="134"/>
      <c r="WLK98" s="134"/>
      <c r="WLL98" s="134"/>
      <c r="WLM98" s="134"/>
      <c r="WLN98" s="134"/>
      <c r="WLO98" s="134"/>
      <c r="WLP98" s="134"/>
      <c r="WLQ98" s="134"/>
      <c r="WLR98" s="134"/>
      <c r="WLS98" s="134"/>
      <c r="WLT98" s="134"/>
      <c r="WLU98" s="134"/>
      <c r="WLV98" s="134"/>
      <c r="WLW98" s="134"/>
      <c r="WLX98" s="134"/>
      <c r="WLY98" s="134"/>
      <c r="WLZ98" s="134"/>
      <c r="WMA98" s="134"/>
      <c r="WMB98" s="134"/>
      <c r="WMC98" s="134"/>
      <c r="WMD98" s="134"/>
      <c r="WME98" s="134"/>
      <c r="WMF98" s="134"/>
      <c r="WMG98" s="134"/>
      <c r="WMH98" s="134"/>
      <c r="WMI98" s="134"/>
      <c r="WMJ98" s="134"/>
      <c r="WMK98" s="134"/>
      <c r="WML98" s="134"/>
      <c r="WMM98" s="134"/>
      <c r="WMN98" s="134"/>
      <c r="WMO98" s="134"/>
      <c r="WMP98" s="134"/>
      <c r="WMQ98" s="134"/>
      <c r="WMR98" s="134"/>
      <c r="WMS98" s="134"/>
      <c r="WMT98" s="134"/>
      <c r="WMU98" s="134"/>
      <c r="WMV98" s="134"/>
      <c r="WMW98" s="134"/>
      <c r="WMX98" s="134"/>
      <c r="WMY98" s="134"/>
      <c r="WMZ98" s="134"/>
      <c r="WNA98" s="134"/>
      <c r="WNB98" s="134"/>
      <c r="WNC98" s="134"/>
      <c r="WND98" s="134"/>
      <c r="WNE98" s="134"/>
      <c r="WNF98" s="134"/>
      <c r="WNG98" s="134"/>
      <c r="WNH98" s="134"/>
      <c r="WNI98" s="134"/>
      <c r="WNJ98" s="134"/>
      <c r="WNK98" s="134"/>
      <c r="WNL98" s="134"/>
      <c r="WNM98" s="134"/>
      <c r="WNN98" s="134"/>
      <c r="WNO98" s="134"/>
      <c r="WNP98" s="134"/>
      <c r="WNQ98" s="134"/>
      <c r="WNR98" s="134"/>
      <c r="WNS98" s="134"/>
      <c r="WNT98" s="134"/>
      <c r="WNU98" s="134"/>
      <c r="WNV98" s="134"/>
      <c r="WNW98" s="134"/>
      <c r="WNX98" s="134"/>
      <c r="WNY98" s="134"/>
      <c r="WNZ98" s="134"/>
      <c r="WOA98" s="134"/>
      <c r="WOB98" s="134"/>
      <c r="WOC98" s="134"/>
      <c r="WOD98" s="134"/>
      <c r="WOE98" s="134"/>
      <c r="WOF98" s="134"/>
      <c r="WOG98" s="134"/>
      <c r="WOH98" s="134"/>
      <c r="WOI98" s="134"/>
      <c r="WOJ98" s="134"/>
      <c r="WOK98" s="134"/>
      <c r="WOL98" s="134"/>
      <c r="WOM98" s="134"/>
      <c r="WON98" s="134"/>
      <c r="WOO98" s="134"/>
      <c r="WOP98" s="134"/>
      <c r="WOQ98" s="134"/>
      <c r="WOR98" s="134"/>
      <c r="WOS98" s="134"/>
      <c r="WOT98" s="134"/>
      <c r="WOU98" s="134"/>
      <c r="WOV98" s="134"/>
      <c r="WOW98" s="134"/>
      <c r="WOX98" s="134"/>
      <c r="WOY98" s="134"/>
      <c r="WOZ98" s="134"/>
      <c r="WPA98" s="134"/>
      <c r="WPB98" s="134"/>
      <c r="WPC98" s="134"/>
      <c r="WPD98" s="134"/>
      <c r="WPE98" s="134"/>
      <c r="WPF98" s="134"/>
      <c r="WPG98" s="134"/>
      <c r="WPH98" s="134"/>
      <c r="WPI98" s="134"/>
      <c r="WPJ98" s="134"/>
      <c r="WPK98" s="134"/>
      <c r="WPL98" s="134"/>
      <c r="WPM98" s="134"/>
      <c r="WPN98" s="134"/>
      <c r="WPO98" s="134"/>
      <c r="WPP98" s="134"/>
      <c r="WPQ98" s="134"/>
      <c r="WPR98" s="134"/>
      <c r="WPS98" s="134"/>
      <c r="WPT98" s="134"/>
      <c r="WPU98" s="134"/>
      <c r="WPV98" s="134"/>
      <c r="WPW98" s="134"/>
      <c r="WPX98" s="134"/>
      <c r="WPY98" s="134"/>
      <c r="WPZ98" s="134"/>
      <c r="WQA98" s="134"/>
      <c r="WQB98" s="134"/>
      <c r="WQC98" s="134"/>
      <c r="WQD98" s="134"/>
      <c r="WQE98" s="134"/>
      <c r="WQF98" s="134"/>
      <c r="WQG98" s="134"/>
      <c r="WQH98" s="134"/>
      <c r="WQI98" s="134"/>
      <c r="WQJ98" s="134"/>
      <c r="WQK98" s="134"/>
      <c r="WQL98" s="134"/>
      <c r="WQM98" s="134"/>
      <c r="WQN98" s="134"/>
      <c r="WQO98" s="134"/>
      <c r="WQP98" s="134"/>
      <c r="WQQ98" s="134"/>
      <c r="WQR98" s="134"/>
      <c r="WQS98" s="134"/>
      <c r="WQT98" s="134"/>
      <c r="WQU98" s="134"/>
      <c r="WQV98" s="134"/>
      <c r="WQW98" s="134"/>
      <c r="WQX98" s="134"/>
      <c r="WQY98" s="134"/>
      <c r="WQZ98" s="134"/>
      <c r="WRA98" s="134"/>
      <c r="WRB98" s="134"/>
      <c r="WRC98" s="134"/>
      <c r="WRD98" s="134"/>
      <c r="WRE98" s="134"/>
      <c r="WRF98" s="134"/>
      <c r="WRG98" s="134"/>
      <c r="WRH98" s="134"/>
      <c r="WRI98" s="134"/>
      <c r="WRJ98" s="134"/>
      <c r="WRK98" s="134"/>
      <c r="WRL98" s="134"/>
      <c r="WRM98" s="134"/>
      <c r="WRN98" s="134"/>
      <c r="WRO98" s="134"/>
      <c r="WRP98" s="134"/>
      <c r="WRQ98" s="134"/>
      <c r="WRR98" s="134"/>
      <c r="WRS98" s="134"/>
      <c r="WRT98" s="134"/>
      <c r="WRU98" s="134"/>
      <c r="WRV98" s="134"/>
      <c r="WRW98" s="134"/>
      <c r="WRX98" s="134"/>
      <c r="WRY98" s="134"/>
      <c r="WRZ98" s="134"/>
      <c r="WSA98" s="134"/>
      <c r="WSB98" s="134"/>
      <c r="WSC98" s="134"/>
      <c r="WSD98" s="134"/>
      <c r="WSE98" s="134"/>
      <c r="WSF98" s="134"/>
      <c r="WSG98" s="134"/>
      <c r="WSH98" s="134"/>
      <c r="WSI98" s="134"/>
      <c r="WSJ98" s="134"/>
      <c r="WSK98" s="134"/>
      <c r="WSL98" s="134"/>
      <c r="WSM98" s="134"/>
      <c r="WSN98" s="134"/>
      <c r="WSO98" s="134"/>
      <c r="WSP98" s="134"/>
      <c r="WSQ98" s="134"/>
      <c r="WSR98" s="134"/>
      <c r="WSS98" s="134"/>
      <c r="WST98" s="134"/>
      <c r="WSU98" s="134"/>
      <c r="WSV98" s="134"/>
      <c r="WSW98" s="134"/>
      <c r="WSX98" s="134"/>
      <c r="WSY98" s="134"/>
      <c r="WSZ98" s="134"/>
      <c r="WTA98" s="134"/>
      <c r="WTB98" s="134"/>
      <c r="WTC98" s="134"/>
      <c r="WTD98" s="134"/>
      <c r="WTE98" s="134"/>
      <c r="WTF98" s="134"/>
      <c r="WTG98" s="134"/>
      <c r="WTH98" s="134"/>
      <c r="WTI98" s="134"/>
      <c r="WTJ98" s="134"/>
      <c r="WTK98" s="134"/>
      <c r="WTL98" s="134"/>
      <c r="WTM98" s="134"/>
      <c r="WTN98" s="134"/>
      <c r="WTO98" s="134"/>
      <c r="WTP98" s="134"/>
      <c r="WTQ98" s="134"/>
      <c r="WTR98" s="134"/>
      <c r="WTS98" s="134"/>
      <c r="WTT98" s="134"/>
      <c r="WTU98" s="134"/>
      <c r="WTV98" s="134"/>
      <c r="WTW98" s="134"/>
      <c r="WTX98" s="134"/>
      <c r="WTY98" s="134"/>
      <c r="WTZ98" s="134"/>
      <c r="WUA98" s="134"/>
      <c r="WUB98" s="134"/>
      <c r="WUC98" s="134"/>
      <c r="WUD98" s="134"/>
      <c r="WUE98" s="134"/>
      <c r="WUF98" s="134"/>
      <c r="WUG98" s="134"/>
      <c r="WUH98" s="134"/>
      <c r="WUI98" s="134"/>
      <c r="WUJ98" s="134"/>
      <c r="WUK98" s="134"/>
      <c r="WUL98" s="134"/>
      <c r="WUM98" s="134"/>
      <c r="WUN98" s="134"/>
      <c r="WUO98" s="134"/>
      <c r="WUP98" s="134"/>
      <c r="WUQ98" s="134"/>
      <c r="WUR98" s="134"/>
      <c r="WUS98" s="134"/>
      <c r="WUT98" s="134"/>
      <c r="WUU98" s="134"/>
      <c r="WUV98" s="134"/>
      <c r="WUW98" s="134"/>
      <c r="WUX98" s="134"/>
      <c r="WUY98" s="134"/>
      <c r="WUZ98" s="134"/>
      <c r="WVA98" s="134"/>
      <c r="WVB98" s="134"/>
      <c r="WVC98" s="134"/>
      <c r="WVD98" s="134"/>
      <c r="WVE98" s="134"/>
      <c r="WVF98" s="134"/>
      <c r="WVG98" s="134"/>
      <c r="WVH98" s="134"/>
      <c r="WVI98" s="134"/>
      <c r="WVJ98" s="134"/>
      <c r="WVK98" s="134"/>
      <c r="WVL98" s="134"/>
      <c r="WVM98" s="134"/>
      <c r="WVN98" s="134"/>
      <c r="WVO98" s="134"/>
      <c r="WVP98" s="134"/>
      <c r="WVQ98" s="134"/>
      <c r="WVR98" s="134"/>
      <c r="WVS98" s="134"/>
      <c r="WVT98" s="134"/>
      <c r="WVU98" s="134"/>
      <c r="WVV98" s="134"/>
      <c r="WVW98" s="134"/>
      <c r="WVX98" s="134"/>
      <c r="WVY98" s="134"/>
      <c r="WVZ98" s="134"/>
      <c r="WWA98" s="134"/>
      <c r="WWB98" s="134"/>
      <c r="WWC98" s="134"/>
      <c r="WWD98" s="134"/>
      <c r="WWE98" s="134"/>
      <c r="WWF98" s="134"/>
      <c r="WWG98" s="134"/>
      <c r="WWH98" s="134"/>
      <c r="WWI98" s="134"/>
      <c r="WWJ98" s="134"/>
      <c r="WWK98" s="134"/>
      <c r="WWL98" s="134"/>
      <c r="WWM98" s="134"/>
      <c r="WWN98" s="134"/>
      <c r="WWO98" s="134"/>
      <c r="WWP98" s="134"/>
      <c r="WWQ98" s="134"/>
      <c r="WWR98" s="134"/>
      <c r="WWS98" s="134"/>
      <c r="WWT98" s="134"/>
      <c r="WWU98" s="134"/>
      <c r="WWV98" s="134"/>
      <c r="WWW98" s="134"/>
      <c r="WWX98" s="134"/>
      <c r="WWY98" s="134"/>
      <c r="WWZ98" s="134"/>
      <c r="WXA98" s="134"/>
      <c r="WXB98" s="134"/>
      <c r="WXC98" s="134"/>
      <c r="WXD98" s="134"/>
      <c r="WXE98" s="134"/>
      <c r="WXF98" s="134"/>
    </row>
    <row r="99" spans="1:16178" ht="120">
      <c r="A99" s="43">
        <v>510</v>
      </c>
      <c r="B99" s="43" t="s">
        <v>46</v>
      </c>
      <c r="C99" s="9">
        <v>481</v>
      </c>
      <c r="D99" s="39" t="s">
        <v>455</v>
      </c>
      <c r="E99" s="9" t="s">
        <v>1106</v>
      </c>
      <c r="F99" s="9">
        <v>33324</v>
      </c>
      <c r="G99" s="9" t="s">
        <v>1107</v>
      </c>
      <c r="H99" s="9">
        <v>2023</v>
      </c>
      <c r="I99" s="9" t="s">
        <v>1108</v>
      </c>
      <c r="J99" s="50">
        <v>53745.58</v>
      </c>
      <c r="K99" s="9" t="s">
        <v>777</v>
      </c>
      <c r="L99" s="9" t="s">
        <v>982</v>
      </c>
      <c r="M99" s="9" t="s">
        <v>779</v>
      </c>
      <c r="N99" s="9" t="s">
        <v>1109</v>
      </c>
      <c r="O99" s="9" t="s">
        <v>1110</v>
      </c>
      <c r="P99" s="9">
        <v>7000413</v>
      </c>
      <c r="Q99" s="9">
        <v>29.75</v>
      </c>
      <c r="R99" s="9">
        <v>3.25</v>
      </c>
      <c r="S99" s="9">
        <v>26.5</v>
      </c>
      <c r="T99" s="9" t="s">
        <v>73</v>
      </c>
      <c r="U99" s="9" t="s">
        <v>1111</v>
      </c>
      <c r="V99" s="53">
        <v>0.8</v>
      </c>
      <c r="W99" s="53">
        <v>0.28000000000000003</v>
      </c>
      <c r="X99" s="210" t="s">
        <v>1112</v>
      </c>
      <c r="Y99" s="9">
        <v>3</v>
      </c>
      <c r="Z99" s="9">
        <v>11</v>
      </c>
      <c r="AA99" s="9">
        <v>5</v>
      </c>
      <c r="AB99" s="9">
        <v>4</v>
      </c>
      <c r="AC99" s="9" t="s">
        <v>1113</v>
      </c>
      <c r="AD99" s="9" t="s">
        <v>73</v>
      </c>
      <c r="AE99" s="9">
        <v>5</v>
      </c>
      <c r="AF99" s="43">
        <v>80</v>
      </c>
      <c r="AG99" s="43" t="s">
        <v>500</v>
      </c>
      <c r="AH99" s="43" t="s">
        <v>1114</v>
      </c>
      <c r="AI99" s="9">
        <v>60</v>
      </c>
      <c r="AJ99" s="43" t="s">
        <v>502</v>
      </c>
      <c r="AK99" s="43" t="s">
        <v>503</v>
      </c>
      <c r="AL99" s="9">
        <v>20</v>
      </c>
      <c r="AM99" s="43"/>
      <c r="AN99" s="43"/>
      <c r="AO99" s="9"/>
      <c r="AP99" s="211"/>
      <c r="AQ99" s="211"/>
      <c r="AR99" s="211"/>
      <c r="AS99" s="44"/>
      <c r="AT99" s="44"/>
      <c r="AU99" s="44"/>
      <c r="AV99" s="44"/>
      <c r="AW99" s="44"/>
      <c r="AX99" s="212"/>
      <c r="AY99" s="183"/>
    </row>
    <row r="100" spans="1:16178" ht="150">
      <c r="A100" s="44">
        <v>510</v>
      </c>
      <c r="B100" s="43" t="s">
        <v>46</v>
      </c>
      <c r="C100" s="43">
        <v>481</v>
      </c>
      <c r="D100" s="178" t="s">
        <v>47</v>
      </c>
      <c r="E100" s="43" t="s">
        <v>48</v>
      </c>
      <c r="F100" s="44">
        <v>50811</v>
      </c>
      <c r="G100" s="9" t="s">
        <v>1115</v>
      </c>
      <c r="H100" s="9">
        <v>2023</v>
      </c>
      <c r="I100" s="9" t="s">
        <v>1116</v>
      </c>
      <c r="J100" s="203">
        <v>55827.199999999997</v>
      </c>
      <c r="K100" s="9" t="s">
        <v>777</v>
      </c>
      <c r="L100" s="9" t="s">
        <v>778</v>
      </c>
      <c r="M100" s="9" t="s">
        <v>779</v>
      </c>
      <c r="N100" s="51" t="s">
        <v>1117</v>
      </c>
      <c r="O100" s="51" t="s">
        <v>1118</v>
      </c>
      <c r="P100" s="44">
        <v>2000327</v>
      </c>
      <c r="Q100" s="44">
        <v>13.08</v>
      </c>
      <c r="R100" s="44">
        <v>5.58</v>
      </c>
      <c r="S100" s="44">
        <v>7.5</v>
      </c>
      <c r="T100" s="44">
        <v>19.41</v>
      </c>
      <c r="U100" s="44">
        <v>32.49</v>
      </c>
      <c r="V100" s="44">
        <v>30</v>
      </c>
      <c r="W100" s="44">
        <v>30</v>
      </c>
      <c r="X100" s="185" t="s">
        <v>875</v>
      </c>
      <c r="Y100" s="44">
        <v>3</v>
      </c>
      <c r="Z100" s="44">
        <v>12</v>
      </c>
      <c r="AA100" s="44">
        <v>1</v>
      </c>
      <c r="AB100" s="44">
        <v>4</v>
      </c>
      <c r="AC100" s="44" t="s">
        <v>1119</v>
      </c>
      <c r="AD100" s="44">
        <v>18</v>
      </c>
      <c r="AE100" s="44">
        <v>5</v>
      </c>
      <c r="AF100" s="44">
        <v>40</v>
      </c>
      <c r="AG100" s="44" t="s">
        <v>47</v>
      </c>
      <c r="AH100" s="44" t="s">
        <v>52</v>
      </c>
      <c r="AI100" s="44">
        <v>40</v>
      </c>
      <c r="AJ100" s="44"/>
      <c r="AK100" s="44"/>
      <c r="AL100" s="44"/>
      <c r="AM100" s="44"/>
      <c r="AN100" s="44"/>
      <c r="AO100" s="44"/>
      <c r="AP100" s="44"/>
      <c r="AQ100" s="44"/>
      <c r="AR100" s="44"/>
      <c r="AS100" s="44"/>
      <c r="AT100" s="44"/>
      <c r="AU100" s="44"/>
      <c r="AV100" s="44"/>
      <c r="AW100" s="44"/>
      <c r="AX100" s="182"/>
      <c r="AY100" s="183"/>
    </row>
    <row r="101" spans="1:16178" ht="45" customHeight="1">
      <c r="A101" s="9">
        <v>510</v>
      </c>
      <c r="B101" s="9" t="s">
        <v>46</v>
      </c>
      <c r="C101" s="9">
        <v>481</v>
      </c>
      <c r="D101" s="178" t="s">
        <v>223</v>
      </c>
      <c r="E101" s="44" t="s">
        <v>1120</v>
      </c>
      <c r="F101" s="44">
        <v>28501</v>
      </c>
      <c r="G101" s="9" t="s">
        <v>1121</v>
      </c>
      <c r="H101" s="9">
        <v>2023</v>
      </c>
      <c r="I101" s="9" t="s">
        <v>1122</v>
      </c>
      <c r="J101" s="203">
        <v>85121.84</v>
      </c>
      <c r="K101" s="9" t="s">
        <v>777</v>
      </c>
      <c r="L101" s="9" t="s">
        <v>982</v>
      </c>
      <c r="M101" s="9" t="s">
        <v>779</v>
      </c>
      <c r="N101" s="51" t="s">
        <v>1123</v>
      </c>
      <c r="O101" s="51" t="s">
        <v>1124</v>
      </c>
      <c r="P101" s="213" t="s">
        <v>1125</v>
      </c>
      <c r="Q101" s="44">
        <v>7.02</v>
      </c>
      <c r="R101" s="44">
        <v>6.82</v>
      </c>
      <c r="S101" s="44">
        <v>0.2</v>
      </c>
      <c r="T101" s="44">
        <v>0</v>
      </c>
      <c r="U101" s="44">
        <v>7.02</v>
      </c>
      <c r="V101" s="44">
        <v>30</v>
      </c>
      <c r="W101" s="44">
        <v>25</v>
      </c>
      <c r="X101" s="196" t="s">
        <v>1126</v>
      </c>
      <c r="Y101" s="44">
        <v>6</v>
      </c>
      <c r="Z101" s="214" t="s">
        <v>1127</v>
      </c>
      <c r="AA101" s="214" t="s">
        <v>1128</v>
      </c>
      <c r="AB101" s="44">
        <v>4</v>
      </c>
      <c r="AC101" s="44" t="s">
        <v>1129</v>
      </c>
      <c r="AD101" s="44">
        <v>19.41</v>
      </c>
      <c r="AE101" s="44">
        <v>5</v>
      </c>
      <c r="AF101" s="44">
        <v>20</v>
      </c>
      <c r="AG101" s="44" t="s">
        <v>239</v>
      </c>
      <c r="AH101" s="44" t="s">
        <v>1130</v>
      </c>
      <c r="AI101" s="44">
        <v>20</v>
      </c>
      <c r="AJ101" s="44"/>
      <c r="AK101" s="44"/>
      <c r="AL101" s="44"/>
      <c r="AM101" s="44"/>
      <c r="AN101" s="44"/>
      <c r="AO101" s="44"/>
      <c r="AP101" s="44"/>
      <c r="AQ101" s="44"/>
      <c r="AR101" s="44"/>
      <c r="AS101" s="44"/>
      <c r="AT101" s="44"/>
      <c r="AU101" s="44"/>
      <c r="AV101" s="44"/>
      <c r="AW101" s="44"/>
      <c r="AX101" s="182"/>
      <c r="AY101" s="183"/>
    </row>
    <row r="102" spans="1:16178" ht="167.25" customHeight="1">
      <c r="A102" s="97">
        <v>510</v>
      </c>
      <c r="B102" s="97" t="s">
        <v>46</v>
      </c>
      <c r="C102" s="97">
        <v>481</v>
      </c>
      <c r="D102" s="208" t="s">
        <v>223</v>
      </c>
      <c r="E102" s="44" t="s">
        <v>1131</v>
      </c>
      <c r="F102" s="44">
        <v>26070</v>
      </c>
      <c r="G102" s="9" t="s">
        <v>1132</v>
      </c>
      <c r="H102" s="9">
        <v>2023</v>
      </c>
      <c r="I102" s="9" t="s">
        <v>1132</v>
      </c>
      <c r="J102" s="203">
        <v>97959.84</v>
      </c>
      <c r="K102" s="97" t="s">
        <v>777</v>
      </c>
      <c r="L102" s="97" t="s">
        <v>778</v>
      </c>
      <c r="M102" s="97" t="s">
        <v>779</v>
      </c>
      <c r="N102" s="51" t="s">
        <v>1133</v>
      </c>
      <c r="O102" s="51" t="s">
        <v>1134</v>
      </c>
      <c r="P102" s="44">
        <v>4000253</v>
      </c>
      <c r="Q102" s="44">
        <v>126.19</v>
      </c>
      <c r="R102" s="44">
        <v>10</v>
      </c>
      <c r="S102" s="44">
        <v>116.19</v>
      </c>
      <c r="T102" s="44">
        <v>19.41</v>
      </c>
      <c r="U102" s="44">
        <v>145.6</v>
      </c>
      <c r="V102" s="44">
        <v>20</v>
      </c>
      <c r="W102" s="44">
        <v>28</v>
      </c>
      <c r="X102" s="216" t="s">
        <v>1135</v>
      </c>
      <c r="Y102" s="44">
        <v>4</v>
      </c>
      <c r="Z102" s="44">
        <v>6</v>
      </c>
      <c r="AA102" s="44">
        <v>3</v>
      </c>
      <c r="AB102" s="44">
        <v>35</v>
      </c>
      <c r="AC102" s="44" t="s">
        <v>1136</v>
      </c>
      <c r="AD102" s="44">
        <v>19.41</v>
      </c>
      <c r="AE102" s="44">
        <v>5</v>
      </c>
      <c r="AF102" s="44">
        <v>20</v>
      </c>
      <c r="AG102" s="44" t="s">
        <v>223</v>
      </c>
      <c r="AH102" s="44" t="s">
        <v>1137</v>
      </c>
      <c r="AI102" s="44">
        <v>100</v>
      </c>
      <c r="AJ102" s="44"/>
      <c r="AK102" s="44"/>
      <c r="AL102" s="44"/>
      <c r="AM102" s="44"/>
      <c r="AN102" s="44"/>
      <c r="AO102" s="44"/>
      <c r="AP102" s="44"/>
      <c r="AQ102" s="44"/>
      <c r="AR102" s="44"/>
      <c r="AS102" s="44"/>
      <c r="AT102" s="44"/>
      <c r="AU102" s="44"/>
      <c r="AV102" s="44"/>
      <c r="AW102" s="44"/>
      <c r="AX102" s="182"/>
      <c r="AY102" s="183"/>
    </row>
    <row r="103" spans="1:16178" ht="52.5" customHeight="1">
      <c r="A103" s="44">
        <v>510</v>
      </c>
      <c r="B103" s="9" t="s">
        <v>46</v>
      </c>
      <c r="C103" s="44">
        <v>481</v>
      </c>
      <c r="D103" s="178" t="s">
        <v>925</v>
      </c>
      <c r="E103" s="44" t="s">
        <v>1138</v>
      </c>
      <c r="F103" s="44" t="s">
        <v>1139</v>
      </c>
      <c r="G103" s="9" t="s">
        <v>1140</v>
      </c>
      <c r="H103" s="9">
        <v>2023</v>
      </c>
      <c r="I103" s="9" t="s">
        <v>1141</v>
      </c>
      <c r="J103" s="203">
        <v>84180</v>
      </c>
      <c r="K103" s="9" t="s">
        <v>777</v>
      </c>
      <c r="L103" s="9" t="s">
        <v>982</v>
      </c>
      <c r="M103" s="9" t="s">
        <v>779</v>
      </c>
      <c r="N103" s="51" t="s">
        <v>1142</v>
      </c>
      <c r="O103" s="51" t="s">
        <v>1143</v>
      </c>
      <c r="P103" s="44">
        <v>3000440</v>
      </c>
      <c r="Q103" s="44">
        <v>31.85</v>
      </c>
      <c r="R103" s="44">
        <v>6.01</v>
      </c>
      <c r="S103" s="44">
        <v>25.84</v>
      </c>
      <c r="T103" s="44">
        <v>0</v>
      </c>
      <c r="U103" s="44">
        <f>SUBTOTAL(9,R103:T103)</f>
        <v>31.85</v>
      </c>
      <c r="V103" s="193">
        <v>0.8</v>
      </c>
      <c r="W103" s="44">
        <v>23</v>
      </c>
      <c r="X103" s="196" t="s">
        <v>1144</v>
      </c>
      <c r="Y103" s="44">
        <v>3</v>
      </c>
      <c r="Z103" s="44">
        <v>4</v>
      </c>
      <c r="AA103" s="126" t="s">
        <v>1145</v>
      </c>
      <c r="AB103" s="44">
        <v>10</v>
      </c>
      <c r="AC103" s="97" t="s">
        <v>1146</v>
      </c>
      <c r="AD103" s="126">
        <v>19.41</v>
      </c>
      <c r="AE103" s="44">
        <v>5</v>
      </c>
      <c r="AF103" s="44">
        <v>80</v>
      </c>
      <c r="AG103" s="44" t="s">
        <v>925</v>
      </c>
      <c r="AH103" s="44" t="s">
        <v>1147</v>
      </c>
      <c r="AI103" s="44">
        <v>50</v>
      </c>
      <c r="AJ103" s="44" t="s">
        <v>131</v>
      </c>
      <c r="AK103" s="44" t="s">
        <v>1148</v>
      </c>
      <c r="AL103" s="44">
        <v>10</v>
      </c>
      <c r="AM103" t="s">
        <v>1149</v>
      </c>
      <c r="AN103" s="126" t="s">
        <v>1150</v>
      </c>
      <c r="AO103" s="44">
        <v>10</v>
      </c>
      <c r="AP103" t="s">
        <v>1151</v>
      </c>
      <c r="AQ103" s="44" t="s">
        <v>1152</v>
      </c>
      <c r="AR103" s="44">
        <v>10</v>
      </c>
      <c r="AS103" s="44"/>
      <c r="AT103" s="44"/>
      <c r="AU103" s="44"/>
      <c r="AV103" s="44"/>
      <c r="AW103" s="44"/>
      <c r="AX103" s="182"/>
      <c r="AY103" s="183" t="s">
        <v>1153</v>
      </c>
    </row>
    <row r="104" spans="1:16178" ht="63" customHeight="1">
      <c r="A104" s="9">
        <v>510</v>
      </c>
      <c r="B104" s="9" t="s">
        <v>46</v>
      </c>
      <c r="C104" s="9">
        <v>481</v>
      </c>
      <c r="D104" s="178" t="s">
        <v>159</v>
      </c>
      <c r="E104" s="44" t="s">
        <v>149</v>
      </c>
      <c r="F104" s="44">
        <v>30435</v>
      </c>
      <c r="G104" s="9" t="s">
        <v>1154</v>
      </c>
      <c r="H104" s="9">
        <v>2023</v>
      </c>
      <c r="I104" s="9" t="s">
        <v>1155</v>
      </c>
      <c r="J104" s="203">
        <v>56527.48</v>
      </c>
      <c r="K104" s="9" t="s">
        <v>777</v>
      </c>
      <c r="L104" s="9" t="s">
        <v>778</v>
      </c>
      <c r="M104" s="9" t="s">
        <v>779</v>
      </c>
      <c r="N104" s="51" t="s">
        <v>1156</v>
      </c>
      <c r="O104" s="51" t="s">
        <v>1157</v>
      </c>
      <c r="P104" s="44">
        <v>3000340</v>
      </c>
      <c r="Q104" s="44">
        <v>19.47</v>
      </c>
      <c r="R104" s="44">
        <v>0.5</v>
      </c>
      <c r="S104" s="44">
        <v>10</v>
      </c>
      <c r="T104" s="44">
        <v>5</v>
      </c>
      <c r="U104" s="44">
        <v>15.5</v>
      </c>
      <c r="V104" s="44">
        <v>60</v>
      </c>
      <c r="W104" s="44">
        <v>32</v>
      </c>
      <c r="X104" s="185" t="s">
        <v>1158</v>
      </c>
      <c r="Y104" s="44">
        <v>2</v>
      </c>
      <c r="Z104" s="44">
        <v>5</v>
      </c>
      <c r="AA104" s="44">
        <v>1</v>
      </c>
      <c r="AB104" s="44">
        <v>4</v>
      </c>
      <c r="AC104" s="97" t="s">
        <v>1159</v>
      </c>
      <c r="AD104" s="44">
        <v>14.09</v>
      </c>
      <c r="AE104" s="44">
        <v>5</v>
      </c>
      <c r="AF104" s="44">
        <v>20</v>
      </c>
      <c r="AG104" s="44" t="s">
        <v>166</v>
      </c>
      <c r="AH104" s="44" t="s">
        <v>167</v>
      </c>
      <c r="AI104" s="44">
        <v>80</v>
      </c>
      <c r="AJ104" s="93" t="s">
        <v>159</v>
      </c>
      <c r="AK104" s="44" t="s">
        <v>222</v>
      </c>
      <c r="AL104" s="44">
        <v>10</v>
      </c>
      <c r="AM104" s="44"/>
      <c r="AN104" s="44"/>
      <c r="AO104" s="44"/>
      <c r="AP104" s="44"/>
      <c r="AQ104" s="44"/>
      <c r="AR104" s="44"/>
      <c r="AS104" s="44" t="s">
        <v>1160</v>
      </c>
      <c r="AT104" s="44" t="s">
        <v>1161</v>
      </c>
      <c r="AU104" s="44">
        <v>10</v>
      </c>
      <c r="AV104" s="44"/>
      <c r="AW104" s="44"/>
      <c r="AX104" s="182"/>
      <c r="AY104" s="183"/>
    </row>
    <row r="105" spans="1:16178" s="176" customFormat="1" ht="63.75">
      <c r="A105" s="9">
        <v>510</v>
      </c>
      <c r="B105" s="9" t="s">
        <v>46</v>
      </c>
      <c r="C105" s="9">
        <v>104</v>
      </c>
      <c r="D105" s="9" t="s">
        <v>54</v>
      </c>
      <c r="E105" s="9" t="s">
        <v>1162</v>
      </c>
      <c r="F105" s="9">
        <v>8259</v>
      </c>
      <c r="G105" s="9" t="s">
        <v>1163</v>
      </c>
      <c r="H105" s="9">
        <v>2022</v>
      </c>
      <c r="I105" s="9" t="s">
        <v>1164</v>
      </c>
      <c r="J105" s="173">
        <v>233854.84</v>
      </c>
      <c r="K105" s="9" t="s">
        <v>842</v>
      </c>
      <c r="L105" s="9" t="s">
        <v>778</v>
      </c>
      <c r="M105" s="9" t="s">
        <v>779</v>
      </c>
      <c r="N105" s="51" t="s">
        <v>1165</v>
      </c>
      <c r="O105" s="51" t="s">
        <v>1166</v>
      </c>
      <c r="P105" s="9" t="s">
        <v>1167</v>
      </c>
      <c r="Q105" s="43" t="s">
        <v>1168</v>
      </c>
      <c r="R105" s="43" t="s">
        <v>1169</v>
      </c>
      <c r="S105" s="43" t="s">
        <v>1170</v>
      </c>
      <c r="T105" s="43" t="s">
        <v>73</v>
      </c>
      <c r="U105" s="43" t="s">
        <v>1171</v>
      </c>
      <c r="V105" s="43">
        <v>80</v>
      </c>
      <c r="W105" s="43">
        <v>45</v>
      </c>
      <c r="X105" s="177" t="s">
        <v>1172</v>
      </c>
      <c r="Y105" s="43">
        <v>3</v>
      </c>
      <c r="Z105" s="43">
        <v>2</v>
      </c>
      <c r="AA105" s="43">
        <v>1</v>
      </c>
      <c r="AB105" s="43">
        <v>3</v>
      </c>
      <c r="AC105" s="9" t="s">
        <v>1173</v>
      </c>
      <c r="AD105" s="43"/>
      <c r="AE105" s="43">
        <v>5</v>
      </c>
      <c r="AF105" s="43"/>
      <c r="AG105" s="43"/>
      <c r="AH105" s="43"/>
      <c r="AI105" s="43"/>
      <c r="AJ105" s="43"/>
      <c r="AK105" s="43"/>
      <c r="AL105" s="43"/>
      <c r="AM105" s="43"/>
      <c r="AN105" s="43"/>
      <c r="AO105" s="43"/>
      <c r="AP105" s="43"/>
      <c r="AQ105" s="43"/>
      <c r="AR105" s="43"/>
      <c r="AS105" s="43"/>
      <c r="AT105" s="43"/>
      <c r="AU105" s="43"/>
      <c r="AV105" s="43"/>
      <c r="AW105" s="43"/>
      <c r="AX105" s="167"/>
      <c r="AY105" s="168"/>
    </row>
    <row r="106" spans="1:16178" s="218" customFormat="1" ht="68.25" customHeight="1">
      <c r="A106" s="51">
        <v>510</v>
      </c>
      <c r="B106" s="9" t="s">
        <v>46</v>
      </c>
      <c r="C106" s="51">
        <v>104</v>
      </c>
      <c r="D106" s="38" t="s">
        <v>54</v>
      </c>
      <c r="E106" s="44" t="s">
        <v>1174</v>
      </c>
      <c r="F106" s="51">
        <v>13073</v>
      </c>
      <c r="G106" s="9" t="s">
        <v>1175</v>
      </c>
      <c r="H106" s="9">
        <v>2023</v>
      </c>
      <c r="I106" s="9" t="s">
        <v>1176</v>
      </c>
      <c r="J106" s="52">
        <v>79951.16</v>
      </c>
      <c r="K106" s="9" t="s">
        <v>777</v>
      </c>
      <c r="L106" s="51" t="s">
        <v>1177</v>
      </c>
      <c r="M106" s="51" t="s">
        <v>1178</v>
      </c>
      <c r="N106" s="51" t="s">
        <v>1179</v>
      </c>
      <c r="O106" s="51" t="s">
        <v>1180</v>
      </c>
      <c r="P106" s="51">
        <v>2000378</v>
      </c>
      <c r="Q106" s="9" t="s">
        <v>1181</v>
      </c>
      <c r="R106" s="51">
        <v>4</v>
      </c>
      <c r="S106" s="51">
        <v>20.190000000000001</v>
      </c>
      <c r="T106" s="9">
        <v>14.09</v>
      </c>
      <c r="U106" s="9">
        <v>39.28</v>
      </c>
      <c r="V106" s="9">
        <v>5</v>
      </c>
      <c r="W106" s="51">
        <v>22</v>
      </c>
      <c r="X106" s="217" t="s">
        <v>51</v>
      </c>
      <c r="Y106" s="51">
        <v>2</v>
      </c>
      <c r="Z106" s="51">
        <v>1</v>
      </c>
      <c r="AA106" s="51">
        <v>4</v>
      </c>
      <c r="AB106" s="51">
        <v>3</v>
      </c>
      <c r="AC106" s="51"/>
      <c r="AD106" s="9" t="s">
        <v>1182</v>
      </c>
      <c r="AE106" s="9" t="s">
        <v>773</v>
      </c>
      <c r="AF106" s="43"/>
      <c r="AG106" s="43"/>
      <c r="AH106" s="43"/>
      <c r="AI106" s="9"/>
      <c r="AJ106" s="43"/>
      <c r="AK106" s="43"/>
      <c r="AL106" s="9"/>
      <c r="AM106" s="43"/>
      <c r="AN106" s="43"/>
      <c r="AO106" s="9"/>
      <c r="AP106" s="211"/>
      <c r="AQ106" s="211"/>
      <c r="AR106" s="211"/>
      <c r="AS106" s="44"/>
      <c r="AT106" s="44"/>
      <c r="AU106" s="44"/>
      <c r="AV106" s="44"/>
      <c r="AW106" s="44"/>
      <c r="AX106" s="212"/>
      <c r="AY106" s="183"/>
    </row>
    <row r="107" spans="1:16178" ht="114" customHeight="1">
      <c r="A107" s="9">
        <v>510</v>
      </c>
      <c r="B107" s="9" t="s">
        <v>46</v>
      </c>
      <c r="C107" s="9">
        <v>481</v>
      </c>
      <c r="D107" s="178" t="s">
        <v>537</v>
      </c>
      <c r="E107" s="9" t="s">
        <v>1183</v>
      </c>
      <c r="F107" s="44">
        <v>5733</v>
      </c>
      <c r="G107" s="9" t="s">
        <v>1184</v>
      </c>
      <c r="H107" s="9">
        <v>2023</v>
      </c>
      <c r="I107" s="9" t="s">
        <v>1185</v>
      </c>
      <c r="J107" s="203">
        <v>115508.14</v>
      </c>
      <c r="K107" s="9" t="s">
        <v>777</v>
      </c>
      <c r="L107" s="9" t="s">
        <v>982</v>
      </c>
      <c r="M107" s="9" t="s">
        <v>779</v>
      </c>
      <c r="N107" s="51" t="s">
        <v>1186</v>
      </c>
      <c r="O107" s="51" t="s">
        <v>1187</v>
      </c>
      <c r="P107" s="44">
        <v>8000261</v>
      </c>
      <c r="Q107" s="44">
        <v>20.11</v>
      </c>
      <c r="R107" s="44">
        <v>8.11</v>
      </c>
      <c r="S107" s="44">
        <v>12</v>
      </c>
      <c r="T107" s="44">
        <v>19.41</v>
      </c>
      <c r="U107" s="44">
        <v>39.520000000000003</v>
      </c>
      <c r="V107" s="44">
        <v>30</v>
      </c>
      <c r="W107" s="44">
        <v>27</v>
      </c>
      <c r="X107" s="219" t="s">
        <v>51</v>
      </c>
      <c r="Y107" s="44">
        <v>2</v>
      </c>
      <c r="Z107" s="44">
        <v>2</v>
      </c>
      <c r="AA107" s="44">
        <v>1</v>
      </c>
      <c r="AB107" s="44">
        <v>4</v>
      </c>
      <c r="AC107" s="97" t="s">
        <v>1188</v>
      </c>
      <c r="AD107" s="44" t="s">
        <v>73</v>
      </c>
      <c r="AE107" s="44">
        <v>5</v>
      </c>
      <c r="AF107" s="193">
        <v>0.3</v>
      </c>
      <c r="AG107" s="178" t="s">
        <v>537</v>
      </c>
      <c r="AH107" s="44"/>
      <c r="AI107" s="44"/>
      <c r="AJ107" s="44"/>
      <c r="AK107" s="44"/>
      <c r="AL107" s="44"/>
      <c r="AM107" s="44"/>
      <c r="AN107" s="44"/>
      <c r="AO107" s="44"/>
      <c r="AP107" s="44"/>
      <c r="AQ107" s="44"/>
      <c r="AR107" s="44"/>
      <c r="AS107" s="44"/>
      <c r="AT107" s="44"/>
      <c r="AU107" s="44"/>
      <c r="AV107" s="44"/>
      <c r="AW107" s="44"/>
      <c r="AX107" s="182"/>
      <c r="AY107" s="183"/>
    </row>
    <row r="108" spans="1:16178" ht="109.5" customHeight="1">
      <c r="A108" s="85">
        <v>510</v>
      </c>
      <c r="B108" s="143" t="s">
        <v>46</v>
      </c>
      <c r="C108" s="85">
        <v>481</v>
      </c>
      <c r="D108" s="143" t="s">
        <v>68</v>
      </c>
      <c r="E108" s="44" t="s">
        <v>1189</v>
      </c>
      <c r="F108" s="143">
        <v>55384</v>
      </c>
      <c r="G108" s="9" t="s">
        <v>1190</v>
      </c>
      <c r="H108" s="9">
        <v>2023</v>
      </c>
      <c r="I108" s="9" t="s">
        <v>1191</v>
      </c>
      <c r="J108" s="143" t="s">
        <v>1192</v>
      </c>
      <c r="K108" s="85" t="s">
        <v>777</v>
      </c>
      <c r="L108" s="85" t="s">
        <v>778</v>
      </c>
      <c r="M108" s="85" t="s">
        <v>779</v>
      </c>
      <c r="N108" s="143" t="s">
        <v>1193</v>
      </c>
      <c r="O108" s="143" t="s">
        <v>1194</v>
      </c>
      <c r="P108" s="143">
        <v>2000325</v>
      </c>
      <c r="Q108" s="143" t="s">
        <v>1195</v>
      </c>
      <c r="R108" s="143" t="s">
        <v>1196</v>
      </c>
      <c r="S108" s="143" t="s">
        <v>1197</v>
      </c>
      <c r="T108" s="143" t="s">
        <v>73</v>
      </c>
      <c r="U108" s="143" t="s">
        <v>1198</v>
      </c>
      <c r="V108" s="143">
        <v>80</v>
      </c>
      <c r="W108" s="143">
        <v>30</v>
      </c>
      <c r="X108" s="143" t="s">
        <v>1199</v>
      </c>
      <c r="Y108" s="220">
        <v>4</v>
      </c>
      <c r="Z108" s="220">
        <v>9</v>
      </c>
      <c r="AA108" s="220">
        <v>1</v>
      </c>
      <c r="AB108" s="220">
        <v>3</v>
      </c>
      <c r="AC108" s="85" t="s">
        <v>1200</v>
      </c>
      <c r="AD108" s="143" t="s">
        <v>73</v>
      </c>
      <c r="AE108" s="143">
        <v>5</v>
      </c>
      <c r="AF108" s="9">
        <v>100</v>
      </c>
      <c r="AG108" s="9" t="s">
        <v>68</v>
      </c>
      <c r="AH108" s="9" t="s">
        <v>74</v>
      </c>
      <c r="AI108" s="9">
        <v>100</v>
      </c>
      <c r="AJ108" s="220"/>
      <c r="AK108" s="220"/>
      <c r="AL108" s="220"/>
      <c r="AM108" s="220"/>
      <c r="AN108" s="220"/>
      <c r="AO108" s="220"/>
      <c r="AP108" s="220"/>
      <c r="AQ108" s="220"/>
      <c r="AR108" s="220"/>
      <c r="AS108" s="220"/>
      <c r="AT108" s="220"/>
      <c r="AU108" s="220"/>
      <c r="AV108" s="220"/>
      <c r="AW108" s="220"/>
      <c r="AX108" s="221"/>
    </row>
    <row r="109" spans="1:16178" ht="104.25" customHeight="1">
      <c r="A109" s="85">
        <v>510</v>
      </c>
      <c r="B109" s="143" t="s">
        <v>46</v>
      </c>
      <c r="C109" s="85">
        <v>481</v>
      </c>
      <c r="D109" s="143" t="s">
        <v>562</v>
      </c>
      <c r="E109" s="44" t="s">
        <v>1201</v>
      </c>
      <c r="F109" s="220">
        <v>27641</v>
      </c>
      <c r="G109" s="9" t="s">
        <v>1202</v>
      </c>
      <c r="H109" s="9">
        <v>2024</v>
      </c>
      <c r="I109" s="9" t="s">
        <v>1203</v>
      </c>
      <c r="J109" s="143" t="s">
        <v>1204</v>
      </c>
      <c r="K109" s="85" t="s">
        <v>473</v>
      </c>
      <c r="L109" s="85" t="s">
        <v>778</v>
      </c>
      <c r="M109" s="85" t="s">
        <v>779</v>
      </c>
      <c r="N109" s="143" t="s">
        <v>1205</v>
      </c>
      <c r="O109" s="143" t="s">
        <v>1206</v>
      </c>
      <c r="P109" s="220">
        <v>9000831</v>
      </c>
      <c r="Q109" s="161" t="s">
        <v>1207</v>
      </c>
      <c r="R109" s="222" t="s">
        <v>1208</v>
      </c>
      <c r="S109" s="222">
        <v>31</v>
      </c>
      <c r="T109" s="222" t="s">
        <v>73</v>
      </c>
      <c r="U109" s="222" t="s">
        <v>1209</v>
      </c>
      <c r="V109" s="220">
        <v>5</v>
      </c>
      <c r="W109" s="220" t="s">
        <v>1210</v>
      </c>
      <c r="X109" s="219" t="s">
        <v>51</v>
      </c>
      <c r="Y109" s="220">
        <v>4</v>
      </c>
      <c r="Z109" s="220">
        <v>6</v>
      </c>
      <c r="AA109" s="220">
        <v>2</v>
      </c>
      <c r="AB109" s="220">
        <v>4</v>
      </c>
      <c r="AC109" s="220" t="s">
        <v>1211</v>
      </c>
      <c r="AD109" s="220" t="s">
        <v>73</v>
      </c>
      <c r="AE109" s="220">
        <v>5</v>
      </c>
      <c r="AF109" s="220">
        <v>5</v>
      </c>
      <c r="AG109" s="161" t="s">
        <v>1034</v>
      </c>
      <c r="AH109" s="222" t="s">
        <v>1212</v>
      </c>
      <c r="AI109" s="222">
        <v>5</v>
      </c>
      <c r="AJ109" s="220"/>
      <c r="AK109" s="220"/>
      <c r="AL109" s="220"/>
      <c r="AM109" s="220"/>
      <c r="AN109" s="220"/>
      <c r="AO109" s="220"/>
      <c r="AP109" s="220"/>
      <c r="AQ109" s="220"/>
      <c r="AR109" s="220"/>
      <c r="AS109" s="220"/>
      <c r="AT109" s="220"/>
      <c r="AU109" s="220"/>
      <c r="AV109" s="220"/>
      <c r="AW109" s="220"/>
      <c r="AX109" s="220"/>
    </row>
    <row r="110" spans="1:16178" ht="192">
      <c r="A110" s="85">
        <v>510</v>
      </c>
      <c r="B110" s="143" t="s">
        <v>46</v>
      </c>
      <c r="C110" s="85">
        <v>481</v>
      </c>
      <c r="D110" s="143" t="s">
        <v>562</v>
      </c>
      <c r="E110" s="252" t="s">
        <v>1213</v>
      </c>
      <c r="F110" s="220">
        <v>7030</v>
      </c>
      <c r="G110" s="9" t="s">
        <v>1214</v>
      </c>
      <c r="H110" s="9">
        <v>2024</v>
      </c>
      <c r="I110" s="9" t="s">
        <v>1215</v>
      </c>
      <c r="J110" s="143" t="s">
        <v>1216</v>
      </c>
      <c r="K110" s="85" t="s">
        <v>473</v>
      </c>
      <c r="L110" s="223" t="s">
        <v>1217</v>
      </c>
      <c r="M110" s="224" t="s">
        <v>1218</v>
      </c>
      <c r="N110" s="224" t="s">
        <v>1219</v>
      </c>
      <c r="O110" s="224" t="s">
        <v>1220</v>
      </c>
      <c r="P110" s="220">
        <v>8000359</v>
      </c>
      <c r="Q110" s="225" t="s">
        <v>1221</v>
      </c>
      <c r="R110" s="226" t="s">
        <v>1222</v>
      </c>
      <c r="S110" s="226" t="s">
        <v>1221</v>
      </c>
      <c r="T110" s="226" t="s">
        <v>1223</v>
      </c>
      <c r="U110" s="226" t="s">
        <v>1224</v>
      </c>
      <c r="V110" s="227">
        <v>0.75</v>
      </c>
      <c r="W110" s="220">
        <v>10</v>
      </c>
      <c r="X110" s="228" t="s">
        <v>1225</v>
      </c>
      <c r="Y110" s="220">
        <v>2</v>
      </c>
      <c r="Z110" s="220">
        <v>5</v>
      </c>
      <c r="AA110" s="220">
        <v>5</v>
      </c>
      <c r="AB110" s="220">
        <v>4</v>
      </c>
      <c r="AC110" s="220" t="s">
        <v>1226</v>
      </c>
      <c r="AD110" s="225" t="s">
        <v>1227</v>
      </c>
      <c r="AE110" s="220">
        <v>5</v>
      </c>
      <c r="AF110" s="220">
        <v>85</v>
      </c>
      <c r="AG110" s="215" t="s">
        <v>1228</v>
      </c>
      <c r="AH110" s="222" t="s">
        <v>1229</v>
      </c>
      <c r="AI110" s="229">
        <v>0.85</v>
      </c>
      <c r="AJ110" s="230" t="s">
        <v>1034</v>
      </c>
      <c r="AK110" s="161" t="s">
        <v>1230</v>
      </c>
      <c r="AL110" s="222">
        <v>75</v>
      </c>
      <c r="AM110" s="231" t="s">
        <v>1231</v>
      </c>
      <c r="AN110" s="222" t="s">
        <v>1232</v>
      </c>
      <c r="AO110" s="229">
        <v>0.75</v>
      </c>
      <c r="AP110" s="232" t="s">
        <v>1233</v>
      </c>
      <c r="AQ110" s="222" t="s">
        <v>1234</v>
      </c>
      <c r="AR110" s="222">
        <v>75</v>
      </c>
      <c r="AS110" s="220"/>
      <c r="AT110" s="220"/>
      <c r="AU110" s="220"/>
      <c r="AV110" s="220"/>
      <c r="AW110" s="220"/>
      <c r="AX110" s="220"/>
    </row>
    <row r="111" spans="1:16178" ht="94.5" customHeight="1">
      <c r="A111" s="85">
        <v>510</v>
      </c>
      <c r="B111" s="143" t="s">
        <v>46</v>
      </c>
      <c r="C111" s="85">
        <v>481</v>
      </c>
      <c r="D111" s="143" t="s">
        <v>250</v>
      </c>
      <c r="E111" s="44" t="s">
        <v>1235</v>
      </c>
      <c r="F111" s="220">
        <v>11223</v>
      </c>
      <c r="G111" s="9" t="s">
        <v>1236</v>
      </c>
      <c r="H111" s="9">
        <v>2024</v>
      </c>
      <c r="I111" s="9" t="s">
        <v>1237</v>
      </c>
      <c r="J111" s="143" t="s">
        <v>1238</v>
      </c>
      <c r="K111" s="85" t="s">
        <v>473</v>
      </c>
      <c r="L111" s="223" t="s">
        <v>1217</v>
      </c>
      <c r="M111" s="224" t="s">
        <v>1218</v>
      </c>
      <c r="N111" s="224" t="s">
        <v>1239</v>
      </c>
      <c r="O111" s="224" t="s">
        <v>1240</v>
      </c>
      <c r="P111" s="220">
        <v>6000214</v>
      </c>
      <c r="Q111" s="220" t="s">
        <v>1241</v>
      </c>
      <c r="R111" s="220" t="s">
        <v>1242</v>
      </c>
      <c r="S111" s="220" t="s">
        <v>1243</v>
      </c>
      <c r="T111" s="220" t="s">
        <v>73</v>
      </c>
      <c r="U111" s="220" t="s">
        <v>1244</v>
      </c>
      <c r="V111" s="227">
        <v>0.03</v>
      </c>
      <c r="W111" s="220" t="s">
        <v>1245</v>
      </c>
      <c r="X111" s="259" t="s">
        <v>51</v>
      </c>
      <c r="Y111" s="220">
        <v>6</v>
      </c>
      <c r="Z111" s="220">
        <v>3</v>
      </c>
      <c r="AA111" s="220">
        <v>6</v>
      </c>
      <c r="AB111" s="220">
        <v>44</v>
      </c>
      <c r="AC111" s="220" t="s">
        <v>1246</v>
      </c>
      <c r="AD111" s="220" t="s">
        <v>73</v>
      </c>
      <c r="AE111" s="220">
        <v>5</v>
      </c>
      <c r="AF111" s="227">
        <v>0.9</v>
      </c>
      <c r="AG111" s="9" t="s">
        <v>250</v>
      </c>
      <c r="AH111" s="220" t="s">
        <v>1247</v>
      </c>
      <c r="AI111" s="227">
        <v>0.2</v>
      </c>
      <c r="AJ111" s="220"/>
      <c r="AK111" s="220"/>
      <c r="AL111" s="220"/>
      <c r="AM111" s="220"/>
      <c r="AN111" s="220"/>
      <c r="AO111" s="220"/>
      <c r="AP111" s="220"/>
      <c r="AQ111" s="220"/>
      <c r="AR111" s="220"/>
      <c r="AS111" s="220"/>
      <c r="AT111" s="220"/>
      <c r="AU111" s="220"/>
      <c r="AV111" s="220"/>
      <c r="AW111" s="220"/>
      <c r="AX111" s="220"/>
    </row>
    <row r="112" spans="1:16178" ht="267.75">
      <c r="A112" s="42" t="s">
        <v>45</v>
      </c>
      <c r="B112" s="42" t="s">
        <v>46</v>
      </c>
      <c r="C112" s="41"/>
      <c r="D112" s="73" t="s">
        <v>468</v>
      </c>
      <c r="E112" s="41" t="s">
        <v>1248</v>
      </c>
      <c r="F112" s="41">
        <v>15658</v>
      </c>
      <c r="G112" s="41" t="s">
        <v>1249</v>
      </c>
      <c r="H112" s="41">
        <v>2018</v>
      </c>
      <c r="I112" s="41" t="s">
        <v>1250</v>
      </c>
      <c r="J112" s="141">
        <v>34160</v>
      </c>
      <c r="K112" s="41" t="s">
        <v>79</v>
      </c>
      <c r="L112" s="142" t="s">
        <v>1251</v>
      </c>
      <c r="M112" s="142" t="s">
        <v>1252</v>
      </c>
      <c r="N112" s="41" t="s">
        <v>1253</v>
      </c>
      <c r="O112" s="41" t="s">
        <v>1254</v>
      </c>
      <c r="P112" s="41" t="s">
        <v>1255</v>
      </c>
      <c r="Q112" s="41">
        <v>20</v>
      </c>
      <c r="R112" s="41">
        <v>4.09</v>
      </c>
      <c r="S112" s="41">
        <v>4</v>
      </c>
      <c r="T112" s="41">
        <v>10.54</v>
      </c>
      <c r="U112" s="41">
        <f>SUBTOTAL(9,R112:T112)</f>
        <v>18.63</v>
      </c>
      <c r="V112" s="41">
        <v>0.9</v>
      </c>
      <c r="W112" s="41">
        <v>100</v>
      </c>
      <c r="X112" s="76" t="s">
        <v>51</v>
      </c>
      <c r="Y112" s="41">
        <v>6</v>
      </c>
      <c r="Z112" s="41">
        <v>4</v>
      </c>
      <c r="AA112" s="41">
        <v>1</v>
      </c>
      <c r="AB112" s="41">
        <v>4</v>
      </c>
      <c r="AC112" s="41" t="s">
        <v>1256</v>
      </c>
      <c r="AD112" s="41">
        <v>9.75</v>
      </c>
      <c r="AE112" s="41">
        <v>5</v>
      </c>
      <c r="AF112" s="41">
        <v>20</v>
      </c>
      <c r="AG112" s="41" t="s">
        <v>468</v>
      </c>
      <c r="AH112" s="41"/>
      <c r="AI112" s="41">
        <v>5</v>
      </c>
      <c r="AJ112" s="41" t="s">
        <v>1257</v>
      </c>
      <c r="AK112" s="41"/>
      <c r="AL112" s="41">
        <v>5</v>
      </c>
      <c r="AM112" s="41" t="s">
        <v>1258</v>
      </c>
      <c r="AN112" s="41"/>
      <c r="AO112" s="41">
        <v>10</v>
      </c>
      <c r="AP112" s="41"/>
      <c r="AQ112" s="41"/>
      <c r="AR112" s="41"/>
      <c r="AS112" s="41"/>
      <c r="AT112" s="41"/>
      <c r="AU112" s="41"/>
      <c r="AV112" s="41"/>
      <c r="AW112" s="41"/>
      <c r="AX112" s="41"/>
      <c r="AY112" s="100"/>
      <c r="AZ112" s="101"/>
      <c r="BA112" s="101"/>
      <c r="BB112" s="101"/>
      <c r="BC112" s="101"/>
      <c r="BD112" s="101"/>
      <c r="BE112" s="101"/>
      <c r="BF112" s="101"/>
      <c r="BG112" s="101"/>
      <c r="BH112" s="101"/>
      <c r="BI112" s="101"/>
      <c r="BJ112" s="101"/>
      <c r="BK112" s="101"/>
      <c r="BL112" s="101"/>
      <c r="BM112" s="101"/>
      <c r="BN112" s="101"/>
      <c r="BO112" s="101"/>
      <c r="BP112" s="101"/>
      <c r="BQ112" s="101"/>
      <c r="BR112" s="101"/>
      <c r="BS112" s="101"/>
      <c r="BT112" s="101"/>
      <c r="BU112" s="101"/>
      <c r="BV112" s="101"/>
      <c r="BW112" s="101"/>
      <c r="BX112" s="101"/>
      <c r="BY112" s="101"/>
      <c r="BZ112" s="101"/>
      <c r="CA112" s="101"/>
      <c r="CB112" s="101"/>
      <c r="CC112" s="101"/>
      <c r="CD112" s="101"/>
      <c r="CE112" s="101"/>
      <c r="CF112" s="101"/>
      <c r="CG112" s="101"/>
      <c r="CH112" s="101"/>
      <c r="CI112" s="101"/>
      <c r="CJ112" s="101"/>
      <c r="CK112" s="101"/>
      <c r="CL112" s="101"/>
      <c r="CM112" s="101"/>
      <c r="CN112" s="101"/>
      <c r="CO112" s="101"/>
      <c r="CP112" s="101"/>
      <c r="CQ112" s="101"/>
      <c r="CR112" s="101"/>
      <c r="CS112" s="101"/>
      <c r="CT112" s="101"/>
      <c r="CU112" s="101"/>
      <c r="CV112" s="101"/>
      <c r="CW112" s="101"/>
      <c r="CX112" s="101"/>
      <c r="CY112" s="101"/>
      <c r="CZ112" s="101"/>
      <c r="DA112" s="101"/>
      <c r="DB112" s="101"/>
      <c r="DC112" s="101"/>
      <c r="DD112" s="101"/>
      <c r="DE112" s="101"/>
      <c r="DF112" s="101"/>
      <c r="DG112" s="101"/>
      <c r="DH112" s="101"/>
      <c r="DI112" s="101"/>
      <c r="DJ112" s="101"/>
      <c r="DK112" s="101"/>
      <c r="DL112" s="101"/>
      <c r="DM112" s="101"/>
      <c r="DN112" s="101"/>
      <c r="DO112" s="101"/>
      <c r="DP112" s="101"/>
      <c r="DQ112" s="101"/>
      <c r="DR112" s="101"/>
      <c r="DS112" s="101"/>
      <c r="DT112" s="101"/>
      <c r="DU112" s="101"/>
      <c r="DV112" s="101"/>
      <c r="DW112" s="101"/>
      <c r="DX112" s="101"/>
      <c r="DY112" s="101"/>
      <c r="DZ112" s="101"/>
      <c r="EA112" s="101"/>
      <c r="EB112" s="101"/>
      <c r="EC112" s="101"/>
      <c r="ED112" s="101"/>
      <c r="EE112" s="101"/>
      <c r="EF112" s="101"/>
      <c r="EG112" s="101"/>
      <c r="EH112" s="101"/>
      <c r="EI112" s="101"/>
      <c r="EJ112" s="101"/>
      <c r="EK112" s="101"/>
      <c r="EL112" s="101"/>
      <c r="EM112" s="101"/>
      <c r="EN112" s="101"/>
      <c r="EO112" s="101"/>
      <c r="EP112" s="101"/>
      <c r="EQ112" s="101"/>
      <c r="ER112" s="101"/>
      <c r="ES112" s="101"/>
      <c r="ET112" s="101"/>
      <c r="EU112" s="101"/>
      <c r="EV112" s="101"/>
      <c r="EW112" s="101"/>
      <c r="EX112" s="101"/>
      <c r="EY112" s="101"/>
      <c r="EZ112" s="101"/>
      <c r="FA112" s="101"/>
      <c r="FB112" s="101"/>
      <c r="FC112" s="101"/>
      <c r="FD112" s="101"/>
      <c r="FE112" s="101"/>
      <c r="FF112" s="101"/>
      <c r="FG112" s="101"/>
      <c r="FH112" s="101"/>
      <c r="FI112" s="101"/>
      <c r="FJ112" s="101"/>
      <c r="FK112" s="101"/>
      <c r="FL112" s="101"/>
      <c r="FM112" s="101"/>
      <c r="FN112" s="101"/>
      <c r="FO112" s="101"/>
      <c r="FP112" s="101"/>
      <c r="FQ112" s="101"/>
      <c r="FR112" s="101"/>
      <c r="FS112" s="101"/>
      <c r="FT112" s="101"/>
      <c r="FU112" s="101"/>
      <c r="FV112" s="101"/>
      <c r="FW112" s="101"/>
      <c r="FX112" s="101"/>
      <c r="FY112" s="101"/>
      <c r="FZ112" s="101"/>
      <c r="GA112" s="101"/>
      <c r="GB112" s="101"/>
      <c r="GC112" s="101"/>
      <c r="GD112" s="101"/>
      <c r="GE112" s="101"/>
      <c r="GF112" s="101"/>
      <c r="GG112" s="101"/>
      <c r="GH112" s="101"/>
      <c r="GI112" s="101"/>
      <c r="GJ112" s="101"/>
      <c r="GK112" s="101"/>
      <c r="GL112" s="101"/>
      <c r="GM112" s="101"/>
      <c r="GN112" s="101"/>
      <c r="GO112" s="101"/>
      <c r="GP112" s="101"/>
      <c r="GQ112" s="101"/>
      <c r="GR112" s="101"/>
      <c r="GS112" s="101"/>
      <c r="GT112" s="101"/>
      <c r="GU112" s="101"/>
      <c r="GV112" s="101"/>
      <c r="GW112" s="101"/>
      <c r="GX112" s="101"/>
      <c r="GY112" s="101"/>
      <c r="GZ112" s="101"/>
      <c r="HA112" s="101"/>
      <c r="HB112" s="101"/>
      <c r="HC112" s="101"/>
      <c r="HD112" s="101"/>
      <c r="HE112" s="101"/>
      <c r="HF112" s="101"/>
      <c r="HG112" s="101"/>
      <c r="HH112" s="101"/>
      <c r="HI112" s="101"/>
      <c r="HJ112" s="101"/>
      <c r="HK112" s="101"/>
      <c r="HL112" s="101"/>
      <c r="HM112" s="101"/>
      <c r="HN112" s="101"/>
      <c r="HO112" s="101"/>
      <c r="HP112" s="101"/>
      <c r="HQ112" s="101"/>
      <c r="HR112" s="101"/>
      <c r="HS112" s="101"/>
      <c r="HT112" s="101"/>
      <c r="HU112" s="101"/>
      <c r="HV112" s="101"/>
      <c r="HW112" s="101"/>
      <c r="HX112" s="101"/>
      <c r="HY112" s="101"/>
      <c r="HZ112" s="101"/>
      <c r="IA112" s="101"/>
      <c r="IB112" s="101"/>
      <c r="IC112" s="101"/>
      <c r="ID112" s="101"/>
      <c r="IE112" s="101"/>
      <c r="IF112" s="101"/>
      <c r="IG112" s="101"/>
      <c r="IH112" s="101"/>
      <c r="II112" s="101"/>
      <c r="IJ112" s="101"/>
      <c r="IK112" s="101"/>
      <c r="IL112" s="101"/>
      <c r="IM112" s="101"/>
      <c r="IN112" s="101"/>
      <c r="IO112" s="101"/>
      <c r="IP112" s="101"/>
      <c r="IQ112" s="101"/>
      <c r="IR112" s="101"/>
      <c r="IS112" s="101"/>
      <c r="IT112" s="101"/>
      <c r="IU112" s="101"/>
      <c r="IV112" s="101"/>
      <c r="IW112" s="101"/>
      <c r="IX112" s="101"/>
      <c r="IY112" s="101"/>
      <c r="IZ112" s="101"/>
      <c r="JA112" s="101"/>
      <c r="JB112" s="101"/>
      <c r="JC112" s="101"/>
      <c r="JD112" s="101"/>
      <c r="JE112" s="101"/>
      <c r="JF112" s="101"/>
      <c r="JG112" s="101"/>
      <c r="JH112" s="101"/>
      <c r="JI112" s="101"/>
      <c r="JJ112" s="101"/>
      <c r="JK112" s="101"/>
      <c r="JL112" s="101"/>
      <c r="JM112" s="101"/>
      <c r="JN112" s="101"/>
      <c r="JO112" s="101"/>
      <c r="JP112" s="101"/>
      <c r="JQ112" s="101"/>
      <c r="JR112" s="101"/>
      <c r="JS112" s="101"/>
      <c r="JT112" s="101"/>
      <c r="JU112" s="101"/>
      <c r="JV112" s="101"/>
      <c r="JW112" s="101"/>
      <c r="JX112" s="101"/>
      <c r="JY112" s="101"/>
      <c r="JZ112" s="101"/>
      <c r="KA112" s="101"/>
      <c r="KB112" s="101"/>
      <c r="KC112" s="101"/>
      <c r="KD112" s="101"/>
      <c r="KE112" s="101"/>
      <c r="KF112" s="101"/>
      <c r="KG112" s="101"/>
      <c r="KH112" s="101"/>
      <c r="KI112" s="101"/>
      <c r="KJ112" s="101"/>
      <c r="KK112" s="101"/>
      <c r="KL112" s="101"/>
      <c r="KM112" s="101"/>
      <c r="KN112" s="101"/>
      <c r="KO112" s="101"/>
      <c r="KP112" s="101"/>
      <c r="KQ112" s="101"/>
      <c r="KR112" s="101"/>
      <c r="KS112" s="101"/>
      <c r="KT112" s="101"/>
      <c r="KU112" s="101"/>
      <c r="KV112" s="101"/>
      <c r="KW112" s="101"/>
      <c r="KX112" s="101"/>
      <c r="KY112" s="101"/>
      <c r="KZ112" s="101"/>
      <c r="LA112" s="101"/>
      <c r="LB112" s="101"/>
      <c r="LC112" s="101"/>
      <c r="LD112" s="101"/>
      <c r="LE112" s="101"/>
      <c r="LF112" s="101"/>
      <c r="LG112" s="101"/>
      <c r="LH112" s="101"/>
      <c r="LI112" s="101"/>
      <c r="LJ112" s="101"/>
      <c r="LK112" s="101"/>
      <c r="LL112" s="101"/>
      <c r="LM112" s="101"/>
      <c r="LN112" s="101"/>
      <c r="LO112" s="101"/>
      <c r="LP112" s="101"/>
      <c r="LQ112" s="101"/>
      <c r="LR112" s="101"/>
      <c r="LS112" s="101"/>
      <c r="LT112" s="101"/>
      <c r="LU112" s="101"/>
      <c r="LV112" s="101"/>
      <c r="LW112" s="101"/>
      <c r="LX112" s="101"/>
      <c r="LY112" s="101"/>
      <c r="LZ112" s="101"/>
      <c r="MA112" s="101"/>
      <c r="MB112" s="101"/>
      <c r="MC112" s="101"/>
      <c r="MD112" s="101"/>
      <c r="ME112" s="101"/>
      <c r="MF112" s="101"/>
      <c r="MG112" s="101"/>
      <c r="MH112" s="101"/>
      <c r="MI112" s="101"/>
      <c r="MJ112" s="101"/>
      <c r="MK112" s="101"/>
      <c r="ML112" s="101"/>
      <c r="MM112" s="101"/>
      <c r="MN112" s="101"/>
      <c r="MO112" s="101"/>
      <c r="MP112" s="101"/>
      <c r="MQ112" s="101"/>
      <c r="MR112" s="101"/>
      <c r="MS112" s="101"/>
      <c r="MT112" s="101"/>
      <c r="MU112" s="101"/>
      <c r="MV112" s="101"/>
      <c r="MW112" s="101"/>
      <c r="MX112" s="101"/>
      <c r="MY112" s="101"/>
      <c r="MZ112" s="101"/>
      <c r="NA112" s="101"/>
      <c r="NB112" s="101"/>
      <c r="NC112" s="101"/>
      <c r="ND112" s="101"/>
      <c r="NE112" s="101"/>
      <c r="NF112" s="101"/>
      <c r="NG112" s="101"/>
      <c r="NH112" s="101"/>
      <c r="NI112" s="101"/>
      <c r="NJ112" s="101"/>
      <c r="NK112" s="101"/>
      <c r="NL112" s="101"/>
      <c r="NM112" s="101"/>
      <c r="NN112" s="101"/>
      <c r="NO112" s="101"/>
      <c r="NP112" s="101"/>
      <c r="NQ112" s="101"/>
      <c r="NR112" s="101"/>
      <c r="NS112" s="101"/>
      <c r="NT112" s="101"/>
      <c r="NU112" s="101"/>
      <c r="NV112" s="101"/>
      <c r="NW112" s="101"/>
      <c r="NX112" s="101"/>
      <c r="NY112" s="101"/>
      <c r="NZ112" s="101"/>
      <c r="OA112" s="101"/>
      <c r="OB112" s="101"/>
      <c r="OC112" s="101"/>
      <c r="OD112" s="101"/>
      <c r="OE112" s="101"/>
      <c r="OF112" s="101"/>
      <c r="OG112" s="101"/>
      <c r="OH112" s="101"/>
      <c r="OI112" s="101"/>
      <c r="OJ112" s="101"/>
      <c r="OK112" s="101"/>
      <c r="OL112" s="101"/>
      <c r="OM112" s="101"/>
      <c r="ON112" s="101"/>
      <c r="OO112" s="101"/>
      <c r="OP112" s="101"/>
      <c r="OQ112" s="101"/>
      <c r="OR112" s="101"/>
      <c r="OS112" s="101"/>
      <c r="OT112" s="101"/>
      <c r="OU112" s="101"/>
      <c r="OV112" s="101"/>
      <c r="OW112" s="101"/>
      <c r="OX112" s="101"/>
      <c r="OY112" s="101"/>
      <c r="OZ112" s="101"/>
      <c r="PA112" s="101"/>
      <c r="PB112" s="101"/>
      <c r="PC112" s="101"/>
      <c r="PD112" s="101"/>
      <c r="PE112" s="101"/>
      <c r="PF112" s="101"/>
      <c r="PG112" s="101"/>
      <c r="PH112" s="101"/>
      <c r="PI112" s="101"/>
      <c r="PJ112" s="101"/>
      <c r="PK112" s="101"/>
      <c r="PL112" s="101"/>
      <c r="PM112" s="101"/>
      <c r="PN112" s="101"/>
      <c r="PO112" s="101"/>
      <c r="PP112" s="101"/>
      <c r="PQ112" s="101"/>
      <c r="PR112" s="101"/>
      <c r="PS112" s="101"/>
      <c r="PT112" s="101"/>
      <c r="PU112" s="101"/>
      <c r="PV112" s="101"/>
      <c r="PW112" s="101"/>
      <c r="PX112" s="101"/>
      <c r="PY112" s="101"/>
      <c r="PZ112" s="101"/>
      <c r="QA112" s="101"/>
      <c r="QB112" s="101"/>
      <c r="QC112" s="101"/>
      <c r="QD112" s="101"/>
      <c r="QE112" s="101"/>
      <c r="QF112" s="101"/>
      <c r="QG112" s="101"/>
      <c r="QH112" s="101"/>
      <c r="QI112" s="101"/>
      <c r="QJ112" s="101"/>
      <c r="QK112" s="101"/>
      <c r="QL112" s="101"/>
      <c r="QM112" s="101"/>
      <c r="QN112" s="101"/>
      <c r="QO112" s="101"/>
      <c r="QP112" s="101"/>
      <c r="QQ112" s="101"/>
      <c r="QR112" s="101"/>
      <c r="QS112" s="101"/>
      <c r="QT112" s="101"/>
      <c r="QU112" s="101"/>
      <c r="QV112" s="101"/>
      <c r="QW112" s="101"/>
      <c r="QX112" s="101"/>
      <c r="QY112" s="101"/>
      <c r="QZ112" s="101"/>
      <c r="RA112" s="101"/>
      <c r="RB112" s="101"/>
      <c r="RC112" s="101"/>
      <c r="RD112" s="101"/>
      <c r="RE112" s="101"/>
      <c r="RF112" s="101"/>
      <c r="RG112" s="101"/>
      <c r="RH112" s="101"/>
      <c r="RI112" s="101"/>
      <c r="RJ112" s="101"/>
      <c r="RK112" s="101"/>
      <c r="RL112" s="101"/>
      <c r="RM112" s="101"/>
      <c r="RN112" s="101"/>
      <c r="RO112" s="101"/>
      <c r="RP112" s="101"/>
      <c r="RQ112" s="101"/>
      <c r="RR112" s="101"/>
      <c r="RS112" s="101"/>
      <c r="RT112" s="101"/>
      <c r="RU112" s="101"/>
      <c r="RV112" s="101"/>
      <c r="RW112" s="101"/>
      <c r="RX112" s="101"/>
      <c r="RY112" s="101"/>
      <c r="RZ112" s="101"/>
      <c r="SA112" s="101"/>
      <c r="SB112" s="101"/>
      <c r="SC112" s="101"/>
      <c r="SD112" s="101"/>
      <c r="SE112" s="101"/>
      <c r="SF112" s="101"/>
      <c r="SG112" s="101"/>
      <c r="SH112" s="101"/>
      <c r="SI112" s="101"/>
      <c r="SJ112" s="101"/>
      <c r="SK112" s="101"/>
      <c r="SL112" s="101"/>
      <c r="SM112" s="101"/>
      <c r="SN112" s="101"/>
      <c r="SO112" s="101"/>
      <c r="SP112" s="101"/>
      <c r="SQ112" s="101"/>
      <c r="SR112" s="101"/>
      <c r="SS112" s="101"/>
      <c r="ST112" s="101"/>
      <c r="SU112" s="101"/>
      <c r="SV112" s="101"/>
      <c r="SW112" s="101"/>
      <c r="SX112" s="101"/>
      <c r="SY112" s="101"/>
      <c r="SZ112" s="101"/>
      <c r="TA112" s="101"/>
      <c r="TB112" s="101"/>
      <c r="TC112" s="101"/>
      <c r="TD112" s="101"/>
      <c r="TE112" s="101"/>
      <c r="TF112" s="101"/>
      <c r="TG112" s="101"/>
      <c r="TH112" s="101"/>
      <c r="TI112" s="101"/>
      <c r="TJ112" s="101"/>
      <c r="TK112" s="101"/>
      <c r="TL112" s="101"/>
      <c r="TM112" s="101"/>
      <c r="TN112" s="101"/>
      <c r="TO112" s="101"/>
      <c r="TP112" s="101"/>
      <c r="TQ112" s="101"/>
      <c r="TR112" s="101"/>
      <c r="TS112" s="101"/>
      <c r="TT112" s="101"/>
      <c r="TU112" s="101"/>
      <c r="TV112" s="101"/>
      <c r="TW112" s="101"/>
      <c r="TX112" s="101"/>
      <c r="TY112" s="101"/>
      <c r="TZ112" s="101"/>
      <c r="UA112" s="101"/>
      <c r="UB112" s="101"/>
      <c r="UC112" s="101"/>
      <c r="UD112" s="101"/>
      <c r="UE112" s="101"/>
      <c r="UF112" s="101"/>
      <c r="UG112" s="101"/>
      <c r="UH112" s="101"/>
      <c r="UI112" s="101"/>
      <c r="UJ112" s="101"/>
      <c r="UK112" s="101"/>
      <c r="UL112" s="101"/>
      <c r="UM112" s="101"/>
      <c r="UN112" s="101"/>
      <c r="UO112" s="101"/>
      <c r="UP112" s="101"/>
      <c r="UQ112" s="101"/>
      <c r="UR112" s="101"/>
      <c r="US112" s="101"/>
      <c r="UT112" s="101"/>
      <c r="UU112" s="101"/>
      <c r="UV112" s="101"/>
      <c r="UW112" s="101"/>
      <c r="UX112" s="101"/>
      <c r="UY112" s="101"/>
      <c r="UZ112" s="101"/>
      <c r="VA112" s="101"/>
      <c r="VB112" s="101"/>
      <c r="VC112" s="101"/>
      <c r="VD112" s="101"/>
      <c r="VE112" s="101"/>
      <c r="VF112" s="101"/>
      <c r="VG112" s="101"/>
      <c r="VH112" s="101"/>
      <c r="VI112" s="101"/>
      <c r="VJ112" s="101"/>
      <c r="VK112" s="101"/>
      <c r="VL112" s="101"/>
      <c r="VM112" s="101"/>
      <c r="VN112" s="101"/>
      <c r="VO112" s="101"/>
      <c r="VP112" s="101"/>
      <c r="VQ112" s="101"/>
      <c r="VR112" s="101"/>
      <c r="VS112" s="101"/>
      <c r="VT112" s="101"/>
      <c r="VU112" s="101"/>
      <c r="VV112" s="101"/>
      <c r="VW112" s="101"/>
      <c r="VX112" s="101"/>
      <c r="VY112" s="101"/>
      <c r="VZ112" s="101"/>
      <c r="WA112" s="101"/>
      <c r="WB112" s="101"/>
      <c r="WC112" s="101"/>
      <c r="WD112" s="101"/>
      <c r="WE112" s="101"/>
      <c r="WF112" s="101"/>
      <c r="WG112" s="101"/>
      <c r="WH112" s="101"/>
      <c r="WI112" s="101"/>
      <c r="WJ112" s="101"/>
      <c r="WK112" s="101"/>
      <c r="WL112" s="101"/>
      <c r="WM112" s="101"/>
      <c r="WN112" s="101"/>
      <c r="WO112" s="101"/>
      <c r="WP112" s="101"/>
      <c r="WQ112" s="101"/>
      <c r="WR112" s="101"/>
      <c r="WS112" s="101"/>
      <c r="WT112" s="101"/>
      <c r="WU112" s="101"/>
      <c r="WV112" s="101"/>
      <c r="WW112" s="101"/>
      <c r="WX112" s="101"/>
      <c r="WY112" s="101"/>
      <c r="WZ112" s="101"/>
      <c r="XA112" s="101"/>
      <c r="XB112" s="101"/>
      <c r="XC112" s="101"/>
      <c r="XD112" s="101"/>
      <c r="XE112" s="101"/>
      <c r="XF112" s="101"/>
      <c r="XG112" s="101"/>
      <c r="XH112" s="101"/>
      <c r="XI112" s="101"/>
      <c r="XJ112" s="101"/>
      <c r="XK112" s="101"/>
      <c r="XL112" s="101"/>
      <c r="XM112" s="101"/>
      <c r="XN112" s="101"/>
      <c r="XO112" s="101"/>
      <c r="XP112" s="101"/>
      <c r="XQ112" s="101"/>
      <c r="XR112" s="101"/>
      <c r="XS112" s="101"/>
      <c r="XT112" s="101"/>
      <c r="XU112" s="101"/>
      <c r="XV112" s="101"/>
      <c r="XW112" s="101"/>
      <c r="XX112" s="101"/>
      <c r="XY112" s="101"/>
      <c r="XZ112" s="101"/>
      <c r="YA112" s="101"/>
      <c r="YB112" s="101"/>
      <c r="YC112" s="101"/>
      <c r="YD112" s="101"/>
      <c r="YE112" s="101"/>
      <c r="YF112" s="101"/>
      <c r="YG112" s="101"/>
      <c r="YH112" s="101"/>
      <c r="YI112" s="101"/>
      <c r="YJ112" s="101"/>
      <c r="YK112" s="101"/>
      <c r="YL112" s="101"/>
      <c r="YM112" s="101"/>
      <c r="YN112" s="101"/>
      <c r="YO112" s="101"/>
      <c r="YP112" s="101"/>
      <c r="YQ112" s="101"/>
      <c r="YR112" s="101"/>
      <c r="YS112" s="101"/>
      <c r="YT112" s="101"/>
      <c r="YU112" s="101"/>
      <c r="YV112" s="101"/>
      <c r="YW112" s="101"/>
      <c r="YX112" s="101"/>
      <c r="YY112" s="101"/>
      <c r="YZ112" s="101"/>
      <c r="ZA112" s="101"/>
      <c r="ZB112" s="101"/>
      <c r="ZC112" s="101"/>
      <c r="ZD112" s="101"/>
      <c r="ZE112" s="101"/>
      <c r="ZF112" s="101"/>
      <c r="ZG112" s="101"/>
      <c r="ZH112" s="101"/>
      <c r="ZI112" s="101"/>
      <c r="ZJ112" s="101"/>
      <c r="ZK112" s="101"/>
      <c r="ZL112" s="101"/>
      <c r="ZM112" s="101"/>
      <c r="ZN112" s="101"/>
      <c r="ZO112" s="101"/>
      <c r="ZP112" s="101"/>
      <c r="ZQ112" s="101"/>
      <c r="ZR112" s="101"/>
      <c r="ZS112" s="101"/>
      <c r="ZT112" s="101"/>
      <c r="ZU112" s="101"/>
      <c r="ZV112" s="101"/>
      <c r="ZW112" s="101"/>
      <c r="ZX112" s="101"/>
      <c r="ZY112" s="101"/>
      <c r="ZZ112" s="101"/>
      <c r="AAA112" s="101"/>
      <c r="AAB112" s="101"/>
      <c r="AAC112" s="101"/>
      <c r="AAD112" s="101"/>
      <c r="AAE112" s="101"/>
      <c r="AAF112" s="101"/>
      <c r="AAG112" s="101"/>
      <c r="AAH112" s="101"/>
      <c r="AAI112" s="101"/>
      <c r="AAJ112" s="101"/>
      <c r="AAK112" s="101"/>
      <c r="AAL112" s="101"/>
      <c r="AAM112" s="101"/>
      <c r="AAN112" s="101"/>
      <c r="AAO112" s="101"/>
      <c r="AAP112" s="101"/>
      <c r="AAQ112" s="101"/>
      <c r="AAR112" s="101"/>
      <c r="AAS112" s="101"/>
      <c r="AAT112" s="101"/>
      <c r="AAU112" s="101"/>
      <c r="AAV112" s="101"/>
      <c r="AAW112" s="101"/>
      <c r="AAX112" s="101"/>
      <c r="AAY112" s="101"/>
      <c r="AAZ112" s="101"/>
      <c r="ABA112" s="101"/>
      <c r="ABB112" s="101"/>
      <c r="ABC112" s="101"/>
      <c r="ABD112" s="101"/>
      <c r="ABE112" s="101"/>
      <c r="ABF112" s="101"/>
      <c r="ABG112" s="101"/>
      <c r="ABH112" s="101"/>
      <c r="ABI112" s="101"/>
      <c r="ABJ112" s="101"/>
      <c r="ABK112" s="101"/>
      <c r="ABL112" s="101"/>
      <c r="ABM112" s="101"/>
      <c r="ABN112" s="101"/>
      <c r="ABO112" s="101"/>
      <c r="ABP112" s="101"/>
      <c r="ABQ112" s="101"/>
      <c r="ABR112" s="101"/>
      <c r="ABS112" s="101"/>
      <c r="ABT112" s="101"/>
      <c r="ABU112" s="101"/>
      <c r="ABV112" s="101"/>
      <c r="ABW112" s="101"/>
      <c r="ABX112" s="101"/>
      <c r="ABY112" s="101"/>
      <c r="ABZ112" s="101"/>
      <c r="ACA112" s="101"/>
      <c r="ACB112" s="101"/>
      <c r="ACC112" s="101"/>
      <c r="ACD112" s="101"/>
      <c r="ACE112" s="101"/>
      <c r="ACF112" s="101"/>
      <c r="ACG112" s="101"/>
      <c r="ACH112" s="101"/>
      <c r="ACI112" s="101"/>
      <c r="ACJ112" s="101"/>
      <c r="ACK112" s="101"/>
      <c r="ACL112" s="101"/>
      <c r="ACM112" s="101"/>
      <c r="ACN112" s="101"/>
      <c r="ACO112" s="101"/>
      <c r="ACP112" s="101"/>
      <c r="ACQ112" s="101"/>
      <c r="ACR112" s="101"/>
      <c r="ACS112" s="101"/>
      <c r="ACT112" s="101"/>
      <c r="ACU112" s="101"/>
      <c r="ACV112" s="101"/>
      <c r="ACW112" s="101"/>
      <c r="ACX112" s="101"/>
      <c r="ACY112" s="101"/>
      <c r="ACZ112" s="101"/>
      <c r="ADA112" s="101"/>
      <c r="ADB112" s="101"/>
      <c r="ADC112" s="101"/>
      <c r="ADD112" s="101"/>
      <c r="ADE112" s="101"/>
      <c r="ADF112" s="101"/>
      <c r="ADG112" s="101"/>
      <c r="ADH112" s="101"/>
      <c r="ADI112" s="101"/>
      <c r="ADJ112" s="101"/>
      <c r="ADK112" s="101"/>
      <c r="ADL112" s="101"/>
      <c r="ADM112" s="101"/>
      <c r="ADN112" s="101"/>
      <c r="ADO112" s="101"/>
      <c r="ADP112" s="101"/>
      <c r="ADQ112" s="101"/>
      <c r="ADR112" s="101"/>
      <c r="ADS112" s="101"/>
      <c r="ADT112" s="101"/>
      <c r="ADU112" s="101"/>
      <c r="ADV112" s="101"/>
      <c r="ADW112" s="101"/>
      <c r="ADX112" s="101"/>
      <c r="ADY112" s="101"/>
      <c r="ADZ112" s="101"/>
      <c r="AEA112" s="101"/>
      <c r="AEB112" s="101"/>
      <c r="AEC112" s="101"/>
      <c r="AED112" s="101"/>
      <c r="AEE112" s="101"/>
      <c r="AEF112" s="101"/>
      <c r="AEG112" s="101"/>
      <c r="AEH112" s="101"/>
      <c r="AEI112" s="101"/>
      <c r="AEJ112" s="101"/>
      <c r="AEK112" s="101"/>
      <c r="AEL112" s="101"/>
      <c r="AEM112" s="101"/>
      <c r="AEN112" s="101"/>
      <c r="AEO112" s="101"/>
      <c r="AEP112" s="101"/>
      <c r="AEQ112" s="101"/>
      <c r="AER112" s="101"/>
      <c r="AES112" s="101"/>
      <c r="AET112" s="101"/>
      <c r="AEU112" s="101"/>
      <c r="AEV112" s="101"/>
      <c r="AEW112" s="101"/>
      <c r="AEX112" s="101"/>
      <c r="AEY112" s="101"/>
      <c r="AEZ112" s="101"/>
      <c r="AFA112" s="101"/>
      <c r="AFB112" s="101"/>
      <c r="AFC112" s="101"/>
      <c r="AFD112" s="101"/>
      <c r="AFE112" s="101"/>
      <c r="AFF112" s="101"/>
      <c r="AFG112" s="101"/>
      <c r="AFH112" s="101"/>
      <c r="AFI112" s="101"/>
      <c r="AFJ112" s="101"/>
      <c r="AFK112" s="101"/>
      <c r="AFL112" s="101"/>
      <c r="AFM112" s="101"/>
      <c r="AFN112" s="101"/>
      <c r="AFO112" s="101"/>
      <c r="AFP112" s="101"/>
      <c r="AFQ112" s="101"/>
      <c r="AFR112" s="101"/>
      <c r="AFS112" s="101"/>
      <c r="AFT112" s="101"/>
      <c r="AFU112" s="101"/>
      <c r="AFV112" s="101"/>
      <c r="AFW112" s="101"/>
      <c r="AFX112" s="101"/>
      <c r="AFY112" s="101"/>
      <c r="AFZ112" s="101"/>
      <c r="AGA112" s="101"/>
      <c r="AGB112" s="101"/>
      <c r="AGC112" s="101"/>
      <c r="AGD112" s="101"/>
      <c r="AGE112" s="101"/>
      <c r="AGF112" s="101"/>
      <c r="AGG112" s="101"/>
      <c r="AGH112" s="101"/>
      <c r="AGI112" s="101"/>
      <c r="AGJ112" s="101"/>
      <c r="AGK112" s="101"/>
      <c r="AGL112" s="101"/>
      <c r="AGM112" s="101"/>
      <c r="AGN112" s="101"/>
      <c r="AGO112" s="101"/>
      <c r="AGP112" s="101"/>
      <c r="AGQ112" s="101"/>
      <c r="AGR112" s="101"/>
      <c r="AGS112" s="101"/>
      <c r="AGT112" s="101"/>
      <c r="AGU112" s="101"/>
      <c r="AGV112" s="101"/>
      <c r="AGW112" s="101"/>
      <c r="AGX112" s="101"/>
      <c r="AGY112" s="101"/>
      <c r="AGZ112" s="101"/>
      <c r="AHA112" s="101"/>
      <c r="AHB112" s="101"/>
      <c r="AHC112" s="101"/>
      <c r="AHD112" s="101"/>
      <c r="AHE112" s="101"/>
      <c r="AHF112" s="101"/>
      <c r="AHG112" s="101"/>
      <c r="AHH112" s="101"/>
      <c r="AHI112" s="101"/>
      <c r="AHJ112" s="101"/>
      <c r="AHK112" s="101"/>
      <c r="AHL112" s="101"/>
      <c r="AHM112" s="101"/>
      <c r="AHN112" s="101"/>
      <c r="AHO112" s="101"/>
      <c r="AHP112" s="101"/>
      <c r="AHQ112" s="101"/>
      <c r="AHR112" s="101"/>
      <c r="AHS112" s="101"/>
      <c r="AHT112" s="101"/>
      <c r="AHU112" s="101"/>
      <c r="AHV112" s="101"/>
      <c r="AHW112" s="101"/>
      <c r="AHX112" s="101"/>
      <c r="AHY112" s="101"/>
      <c r="AHZ112" s="101"/>
      <c r="AIA112" s="101"/>
      <c r="AIB112" s="101"/>
      <c r="AIC112" s="101"/>
      <c r="AID112" s="101"/>
      <c r="AIE112" s="101"/>
      <c r="AIF112" s="101"/>
      <c r="AIG112" s="101"/>
      <c r="AIH112" s="101"/>
      <c r="AII112" s="101"/>
      <c r="AIJ112" s="101"/>
      <c r="AIK112" s="101"/>
      <c r="AIL112" s="101"/>
      <c r="AIM112" s="101"/>
      <c r="AIN112" s="101"/>
      <c r="AIO112" s="101"/>
      <c r="AIP112" s="101"/>
      <c r="AIQ112" s="101"/>
      <c r="AIR112" s="101"/>
      <c r="AIS112" s="101"/>
      <c r="AIT112" s="101"/>
      <c r="AIU112" s="101"/>
      <c r="AIV112" s="101"/>
      <c r="AIW112" s="101"/>
      <c r="AIX112" s="101"/>
      <c r="AIY112" s="101"/>
      <c r="AIZ112" s="101"/>
      <c r="AJA112" s="101"/>
      <c r="AJB112" s="101"/>
      <c r="AJC112" s="101"/>
      <c r="AJD112" s="101"/>
      <c r="AJE112" s="101"/>
      <c r="AJF112" s="101"/>
      <c r="AJG112" s="101"/>
      <c r="AJH112" s="101"/>
      <c r="AJI112" s="101"/>
      <c r="AJJ112" s="101"/>
      <c r="AJK112" s="101"/>
      <c r="AJL112" s="101"/>
      <c r="AJM112" s="101"/>
      <c r="AJN112" s="101"/>
      <c r="AJO112" s="101"/>
      <c r="AJP112" s="101"/>
      <c r="AJQ112" s="101"/>
      <c r="AJR112" s="101"/>
      <c r="AJS112" s="101"/>
      <c r="AJT112" s="101"/>
      <c r="AJU112" s="101"/>
      <c r="AJV112" s="101"/>
      <c r="AJW112" s="101"/>
      <c r="AJX112" s="101"/>
      <c r="AJY112" s="101"/>
      <c r="AJZ112" s="101"/>
      <c r="AKA112" s="101"/>
      <c r="AKB112" s="101"/>
      <c r="AKC112" s="101"/>
      <c r="AKD112" s="101"/>
      <c r="AKE112" s="101"/>
      <c r="AKF112" s="101"/>
      <c r="AKG112" s="101"/>
      <c r="AKH112" s="101"/>
      <c r="AKI112" s="101"/>
      <c r="AKJ112" s="101"/>
      <c r="AKK112" s="101"/>
      <c r="AKL112" s="101"/>
      <c r="AKM112" s="101"/>
      <c r="AKN112" s="101"/>
      <c r="AKO112" s="101"/>
      <c r="AKP112" s="101"/>
      <c r="AKQ112" s="101"/>
      <c r="AKR112" s="101"/>
      <c r="AKS112" s="101"/>
      <c r="AKT112" s="101"/>
      <c r="AKU112" s="101"/>
      <c r="AKV112" s="101"/>
      <c r="AKW112" s="101"/>
      <c r="AKX112" s="101"/>
      <c r="AKY112" s="101"/>
      <c r="AKZ112" s="101"/>
      <c r="ALA112" s="101"/>
      <c r="ALB112" s="101"/>
      <c r="ALC112" s="101"/>
      <c r="ALD112" s="101"/>
      <c r="ALE112" s="101"/>
      <c r="ALF112" s="101"/>
      <c r="ALG112" s="101"/>
      <c r="ALH112" s="101"/>
      <c r="ALI112" s="101"/>
      <c r="ALJ112" s="101"/>
      <c r="ALK112" s="101"/>
      <c r="ALL112" s="101"/>
      <c r="ALM112" s="101"/>
      <c r="ALN112" s="101"/>
      <c r="ALO112" s="101"/>
      <c r="ALP112" s="101"/>
      <c r="ALQ112" s="101"/>
      <c r="ALR112" s="101"/>
      <c r="ALS112" s="101"/>
      <c r="ALT112" s="101"/>
      <c r="ALU112" s="101"/>
      <c r="ALV112" s="101"/>
      <c r="ALW112" s="101"/>
      <c r="ALX112" s="101"/>
      <c r="ALY112" s="101"/>
      <c r="ALZ112" s="101"/>
      <c r="AMA112" s="101"/>
      <c r="AMB112" s="101"/>
      <c r="AMC112" s="101"/>
      <c r="AMD112" s="101"/>
      <c r="AME112" s="101"/>
      <c r="AMF112" s="101"/>
      <c r="AMG112" s="101"/>
      <c r="AMH112" s="101"/>
      <c r="AMI112" s="101"/>
      <c r="AMJ112" s="101"/>
      <c r="AMK112" s="101"/>
      <c r="AML112" s="101"/>
      <c r="AMM112" s="101"/>
      <c r="AMN112" s="101"/>
      <c r="AMO112" s="101"/>
      <c r="AMP112" s="101"/>
      <c r="AMQ112" s="101"/>
      <c r="AMR112" s="101"/>
      <c r="AMS112" s="101"/>
      <c r="AMT112" s="101"/>
      <c r="AMU112" s="101"/>
      <c r="AMV112" s="101"/>
      <c r="AMW112" s="101"/>
      <c r="AMX112" s="101"/>
      <c r="AMY112" s="101"/>
      <c r="AMZ112" s="101"/>
      <c r="ANA112" s="101"/>
      <c r="ANB112" s="101"/>
      <c r="ANC112" s="101"/>
      <c r="AND112" s="101"/>
      <c r="ANE112" s="101"/>
      <c r="ANF112" s="101"/>
      <c r="ANG112" s="101"/>
      <c r="ANH112" s="101"/>
      <c r="ANI112" s="101"/>
      <c r="ANJ112" s="101"/>
      <c r="ANK112" s="101"/>
      <c r="ANL112" s="101"/>
      <c r="ANM112" s="101"/>
      <c r="ANN112" s="101"/>
      <c r="ANO112" s="101"/>
      <c r="ANP112" s="101"/>
      <c r="ANQ112" s="101"/>
      <c r="ANR112" s="101"/>
      <c r="ANS112" s="101"/>
      <c r="ANT112" s="101"/>
      <c r="ANU112" s="101"/>
      <c r="ANV112" s="101"/>
      <c r="ANW112" s="101"/>
      <c r="ANX112" s="101"/>
      <c r="ANY112" s="101"/>
      <c r="ANZ112" s="101"/>
      <c r="AOA112" s="101"/>
      <c r="AOB112" s="101"/>
      <c r="AOC112" s="101"/>
      <c r="AOD112" s="101"/>
      <c r="AOE112" s="101"/>
      <c r="AOF112" s="101"/>
      <c r="AOG112" s="101"/>
      <c r="AOH112" s="101"/>
      <c r="AOI112" s="101"/>
      <c r="AOJ112" s="101"/>
      <c r="AOK112" s="101"/>
      <c r="AOL112" s="101"/>
      <c r="AOM112" s="101"/>
      <c r="AON112" s="101"/>
      <c r="AOO112" s="101"/>
      <c r="AOP112" s="101"/>
      <c r="AOQ112" s="101"/>
      <c r="AOR112" s="101"/>
      <c r="AOS112" s="101"/>
      <c r="AOT112" s="101"/>
      <c r="AOU112" s="101"/>
      <c r="AOV112" s="101"/>
      <c r="AOW112" s="101"/>
      <c r="AOX112" s="101"/>
      <c r="AOY112" s="101"/>
      <c r="AOZ112" s="101"/>
      <c r="APA112" s="101"/>
      <c r="APB112" s="101"/>
      <c r="APC112" s="101"/>
      <c r="APD112" s="101"/>
      <c r="APE112" s="101"/>
      <c r="APF112" s="101"/>
      <c r="APG112" s="101"/>
      <c r="APH112" s="101"/>
      <c r="API112" s="101"/>
      <c r="APJ112" s="101"/>
      <c r="APK112" s="101"/>
      <c r="APL112" s="101"/>
      <c r="APM112" s="101"/>
      <c r="APN112" s="101"/>
      <c r="APO112" s="101"/>
      <c r="APP112" s="101"/>
      <c r="APQ112" s="101"/>
      <c r="APR112" s="101"/>
      <c r="APS112" s="101"/>
      <c r="APT112" s="101"/>
      <c r="APU112" s="101"/>
      <c r="APV112" s="101"/>
      <c r="APW112" s="101"/>
      <c r="APX112" s="101"/>
      <c r="APY112" s="101"/>
      <c r="APZ112" s="101"/>
      <c r="AQA112" s="101"/>
      <c r="AQB112" s="101"/>
      <c r="AQC112" s="101"/>
      <c r="AQD112" s="101"/>
      <c r="AQE112" s="101"/>
      <c r="AQF112" s="101"/>
      <c r="AQG112" s="101"/>
      <c r="AQH112" s="101"/>
      <c r="AQI112" s="101"/>
      <c r="AQJ112" s="101"/>
      <c r="AQK112" s="101"/>
      <c r="AQL112" s="101"/>
      <c r="AQM112" s="101"/>
      <c r="AQN112" s="101"/>
      <c r="AQO112" s="101"/>
      <c r="AQP112" s="101"/>
      <c r="AQQ112" s="101"/>
      <c r="AQR112" s="101"/>
      <c r="AQS112" s="101"/>
      <c r="AQT112" s="101"/>
      <c r="AQU112" s="101"/>
      <c r="AQV112" s="101"/>
      <c r="AQW112" s="101"/>
      <c r="AQX112" s="101"/>
      <c r="AQY112" s="101"/>
      <c r="AQZ112" s="101"/>
      <c r="ARA112" s="101"/>
      <c r="ARB112" s="101"/>
      <c r="ARC112" s="101"/>
      <c r="ARD112" s="101"/>
      <c r="ARE112" s="101"/>
      <c r="ARF112" s="101"/>
      <c r="ARG112" s="101"/>
      <c r="ARH112" s="101"/>
      <c r="ARI112" s="101"/>
      <c r="ARJ112" s="101"/>
      <c r="ARK112" s="101"/>
      <c r="ARL112" s="101"/>
      <c r="ARM112" s="101"/>
      <c r="ARN112" s="101"/>
      <c r="ARO112" s="101"/>
      <c r="ARP112" s="101"/>
      <c r="ARQ112" s="101"/>
      <c r="ARR112" s="101"/>
      <c r="ARS112" s="101"/>
      <c r="ART112" s="101"/>
      <c r="ARU112" s="101"/>
      <c r="ARV112" s="101"/>
      <c r="ARW112" s="101"/>
      <c r="ARX112" s="101"/>
      <c r="ARY112" s="101"/>
      <c r="ARZ112" s="101"/>
      <c r="ASA112" s="101"/>
      <c r="ASB112" s="101"/>
      <c r="ASC112" s="101"/>
      <c r="ASD112" s="101"/>
      <c r="ASE112" s="101"/>
      <c r="ASF112" s="101"/>
      <c r="ASG112" s="101"/>
      <c r="ASH112" s="101"/>
      <c r="ASI112" s="101"/>
      <c r="ASJ112" s="101"/>
      <c r="ASK112" s="101"/>
      <c r="ASL112" s="101"/>
      <c r="ASM112" s="101"/>
      <c r="ASN112" s="101"/>
      <c r="ASO112" s="101"/>
      <c r="ASP112" s="101"/>
      <c r="ASQ112" s="101"/>
      <c r="ASR112" s="101"/>
      <c r="ASS112" s="101"/>
      <c r="AST112" s="101"/>
      <c r="ASU112" s="101"/>
      <c r="ASV112" s="101"/>
      <c r="ASW112" s="101"/>
      <c r="ASX112" s="101"/>
      <c r="ASY112" s="101"/>
      <c r="ASZ112" s="101"/>
      <c r="ATA112" s="101"/>
      <c r="ATB112" s="101"/>
      <c r="ATC112" s="101"/>
      <c r="ATD112" s="101"/>
      <c r="ATE112" s="101"/>
      <c r="ATF112" s="101"/>
      <c r="ATG112" s="101"/>
      <c r="ATH112" s="101"/>
      <c r="ATI112" s="101"/>
      <c r="ATJ112" s="101"/>
      <c r="ATK112" s="101"/>
      <c r="ATL112" s="101"/>
      <c r="ATM112" s="101"/>
      <c r="ATN112" s="101"/>
      <c r="ATO112" s="101"/>
      <c r="ATP112" s="101"/>
      <c r="ATQ112" s="101"/>
      <c r="ATR112" s="101"/>
      <c r="ATS112" s="101"/>
      <c r="ATT112" s="101"/>
      <c r="ATU112" s="101"/>
      <c r="ATV112" s="101"/>
      <c r="ATW112" s="101"/>
      <c r="ATX112" s="101"/>
      <c r="ATY112" s="101"/>
      <c r="ATZ112" s="101"/>
      <c r="AUA112" s="101"/>
      <c r="AUB112" s="101"/>
      <c r="AUC112" s="101"/>
      <c r="AUD112" s="101"/>
      <c r="AUE112" s="101"/>
      <c r="AUF112" s="101"/>
      <c r="AUG112" s="101"/>
      <c r="AUH112" s="101"/>
      <c r="AUI112" s="101"/>
      <c r="AUJ112" s="101"/>
      <c r="AUK112" s="101"/>
      <c r="AUL112" s="101"/>
      <c r="AUM112" s="101"/>
      <c r="AUN112" s="101"/>
      <c r="AUO112" s="101"/>
      <c r="AUP112" s="101"/>
      <c r="AUQ112" s="101"/>
      <c r="AUR112" s="101"/>
      <c r="AUS112" s="101"/>
      <c r="AUT112" s="101"/>
      <c r="AUU112" s="101"/>
      <c r="AUV112" s="101"/>
      <c r="AUW112" s="101"/>
      <c r="AUX112" s="101"/>
      <c r="AUY112" s="101"/>
      <c r="AUZ112" s="101"/>
      <c r="AVA112" s="101"/>
      <c r="AVB112" s="101"/>
      <c r="AVC112" s="101"/>
      <c r="AVD112" s="101"/>
      <c r="AVE112" s="101"/>
      <c r="AVF112" s="101"/>
      <c r="AVG112" s="101"/>
      <c r="AVH112" s="101"/>
      <c r="AVI112" s="101"/>
      <c r="AVJ112" s="101"/>
      <c r="AVK112" s="101"/>
      <c r="AVL112" s="101"/>
      <c r="AVM112" s="101"/>
      <c r="AVN112" s="101"/>
      <c r="AVO112" s="101"/>
      <c r="AVP112" s="101"/>
      <c r="AVQ112" s="101"/>
      <c r="AVR112" s="101"/>
      <c r="AVS112" s="101"/>
      <c r="AVT112" s="101"/>
      <c r="AVU112" s="101"/>
      <c r="AVV112" s="101"/>
      <c r="AVW112" s="101"/>
      <c r="AVX112" s="101"/>
      <c r="AVY112" s="101"/>
      <c r="AVZ112" s="101"/>
      <c r="AWA112" s="101"/>
      <c r="AWB112" s="101"/>
      <c r="AWC112" s="101"/>
      <c r="AWD112" s="101"/>
      <c r="AWE112" s="101"/>
      <c r="AWF112" s="101"/>
      <c r="AWG112" s="101"/>
      <c r="AWH112" s="101"/>
      <c r="AWI112" s="101"/>
      <c r="AWJ112" s="101"/>
      <c r="AWK112" s="101"/>
      <c r="AWL112" s="101"/>
      <c r="AWM112" s="101"/>
      <c r="AWN112" s="101"/>
      <c r="AWO112" s="101"/>
      <c r="AWP112" s="101"/>
      <c r="AWQ112" s="101"/>
      <c r="AWR112" s="101"/>
      <c r="AWS112" s="101"/>
      <c r="AWT112" s="101"/>
      <c r="AWU112" s="101"/>
      <c r="AWV112" s="101"/>
      <c r="AWW112" s="101"/>
      <c r="AWX112" s="101"/>
      <c r="AWY112" s="101"/>
      <c r="AWZ112" s="101"/>
      <c r="AXA112" s="101"/>
      <c r="AXB112" s="101"/>
      <c r="AXC112" s="101"/>
      <c r="AXD112" s="101"/>
      <c r="AXE112" s="101"/>
      <c r="AXF112" s="101"/>
      <c r="AXG112" s="101"/>
      <c r="AXH112" s="101"/>
      <c r="AXI112" s="101"/>
      <c r="AXJ112" s="101"/>
      <c r="AXK112" s="101"/>
      <c r="AXL112" s="101"/>
      <c r="AXM112" s="101"/>
      <c r="AXN112" s="101"/>
      <c r="AXO112" s="101"/>
      <c r="AXP112" s="101"/>
      <c r="AXQ112" s="101"/>
      <c r="AXR112" s="101"/>
      <c r="AXS112" s="101"/>
      <c r="AXT112" s="101"/>
      <c r="AXU112" s="101"/>
      <c r="AXV112" s="101"/>
      <c r="AXW112" s="101"/>
      <c r="AXX112" s="101"/>
      <c r="AXY112" s="101"/>
      <c r="AXZ112" s="101"/>
      <c r="AYA112" s="101"/>
      <c r="AYB112" s="101"/>
      <c r="AYC112" s="101"/>
      <c r="AYD112" s="101"/>
      <c r="AYE112" s="101"/>
      <c r="AYF112" s="101"/>
      <c r="AYG112" s="101"/>
      <c r="AYH112" s="101"/>
      <c r="AYI112" s="101"/>
      <c r="AYJ112" s="101"/>
      <c r="AYK112" s="101"/>
      <c r="AYL112" s="101"/>
      <c r="AYM112" s="101"/>
      <c r="AYN112" s="101"/>
      <c r="AYO112" s="101"/>
      <c r="AYP112" s="101"/>
      <c r="AYQ112" s="101"/>
      <c r="AYR112" s="101"/>
      <c r="AYS112" s="101"/>
      <c r="AYT112" s="101"/>
      <c r="AYU112" s="101"/>
      <c r="AYV112" s="101"/>
      <c r="AYW112" s="101"/>
      <c r="AYX112" s="101"/>
      <c r="AYY112" s="101"/>
      <c r="AYZ112" s="101"/>
      <c r="AZA112" s="101"/>
      <c r="AZB112" s="101"/>
      <c r="AZC112" s="101"/>
      <c r="AZD112" s="101"/>
      <c r="AZE112" s="101"/>
      <c r="AZF112" s="101"/>
      <c r="AZG112" s="101"/>
      <c r="AZH112" s="101"/>
      <c r="AZI112" s="101"/>
      <c r="AZJ112" s="101"/>
      <c r="AZK112" s="101"/>
      <c r="AZL112" s="101"/>
      <c r="AZM112" s="101"/>
      <c r="AZN112" s="101"/>
      <c r="AZO112" s="101"/>
      <c r="AZP112" s="101"/>
      <c r="AZQ112" s="101"/>
      <c r="AZR112" s="101"/>
      <c r="AZS112" s="101"/>
      <c r="AZT112" s="101"/>
      <c r="AZU112" s="101"/>
      <c r="AZV112" s="101"/>
      <c r="AZW112" s="101"/>
      <c r="AZX112" s="101"/>
      <c r="AZY112" s="101"/>
      <c r="AZZ112" s="101"/>
      <c r="BAA112" s="101"/>
      <c r="BAB112" s="101"/>
      <c r="BAC112" s="101"/>
      <c r="BAD112" s="101"/>
      <c r="BAE112" s="101"/>
      <c r="BAF112" s="101"/>
      <c r="BAG112" s="101"/>
      <c r="BAH112" s="101"/>
      <c r="BAI112" s="101"/>
      <c r="BAJ112" s="101"/>
      <c r="BAK112" s="101"/>
      <c r="BAL112" s="101"/>
      <c r="BAM112" s="101"/>
      <c r="BAN112" s="101"/>
      <c r="BAO112" s="101"/>
      <c r="BAP112" s="101"/>
      <c r="BAQ112" s="101"/>
      <c r="BAR112" s="101"/>
      <c r="BAS112" s="101"/>
      <c r="BAT112" s="101"/>
      <c r="BAU112" s="101"/>
      <c r="BAV112" s="101"/>
      <c r="BAW112" s="101"/>
      <c r="BAX112" s="101"/>
      <c r="BAY112" s="101"/>
      <c r="BAZ112" s="101"/>
      <c r="BBA112" s="101"/>
      <c r="BBB112" s="101"/>
      <c r="BBC112" s="101"/>
      <c r="BBD112" s="101"/>
      <c r="BBE112" s="101"/>
      <c r="BBF112" s="101"/>
      <c r="BBG112" s="101"/>
      <c r="BBH112" s="101"/>
      <c r="BBI112" s="101"/>
      <c r="BBJ112" s="101"/>
      <c r="BBK112" s="101"/>
      <c r="BBL112" s="101"/>
      <c r="BBM112" s="101"/>
      <c r="BBN112" s="101"/>
      <c r="BBO112" s="101"/>
      <c r="BBP112" s="101"/>
      <c r="BBQ112" s="101"/>
      <c r="BBR112" s="101"/>
      <c r="BBS112" s="101"/>
      <c r="BBT112" s="101"/>
      <c r="BBU112" s="101"/>
      <c r="BBV112" s="101"/>
      <c r="BBW112" s="101"/>
      <c r="BBX112" s="101"/>
      <c r="BBY112" s="101"/>
      <c r="BBZ112" s="101"/>
      <c r="BCA112" s="101"/>
      <c r="BCB112" s="101"/>
      <c r="BCC112" s="101"/>
      <c r="BCD112" s="101"/>
      <c r="BCE112" s="101"/>
      <c r="BCF112" s="101"/>
      <c r="BCG112" s="101"/>
      <c r="BCH112" s="101"/>
      <c r="BCI112" s="101"/>
      <c r="BCJ112" s="101"/>
      <c r="BCK112" s="101"/>
      <c r="BCL112" s="101"/>
      <c r="BCM112" s="101"/>
      <c r="BCN112" s="101"/>
      <c r="BCO112" s="101"/>
      <c r="BCP112" s="101"/>
      <c r="BCQ112" s="101"/>
      <c r="BCR112" s="101"/>
      <c r="BCS112" s="101"/>
      <c r="BCT112" s="101"/>
      <c r="BCU112" s="101"/>
      <c r="BCV112" s="101"/>
      <c r="BCW112" s="101"/>
      <c r="BCX112" s="101"/>
      <c r="BCY112" s="101"/>
      <c r="BCZ112" s="101"/>
      <c r="BDA112" s="101"/>
      <c r="BDB112" s="101"/>
      <c r="BDC112" s="101"/>
      <c r="BDD112" s="101"/>
      <c r="BDE112" s="101"/>
      <c r="BDF112" s="101"/>
      <c r="BDG112" s="101"/>
      <c r="BDH112" s="101"/>
      <c r="BDI112" s="101"/>
      <c r="BDJ112" s="101"/>
      <c r="BDK112" s="101"/>
      <c r="BDL112" s="101"/>
      <c r="BDM112" s="101"/>
      <c r="BDN112" s="101"/>
      <c r="BDO112" s="101"/>
      <c r="BDP112" s="101"/>
      <c r="BDQ112" s="101"/>
      <c r="BDR112" s="101"/>
      <c r="BDS112" s="101"/>
      <c r="BDT112" s="101"/>
      <c r="BDU112" s="101"/>
      <c r="BDV112" s="101"/>
      <c r="BDW112" s="101"/>
      <c r="BDX112" s="101"/>
      <c r="BDY112" s="101"/>
      <c r="BDZ112" s="101"/>
      <c r="BEA112" s="101"/>
      <c r="BEB112" s="101"/>
      <c r="BEC112" s="101"/>
      <c r="BED112" s="101"/>
      <c r="BEE112" s="101"/>
      <c r="BEF112" s="101"/>
      <c r="BEG112" s="101"/>
      <c r="BEH112" s="101"/>
      <c r="BEI112" s="101"/>
      <c r="BEJ112" s="101"/>
      <c r="BEK112" s="101"/>
      <c r="BEL112" s="101"/>
      <c r="BEM112" s="101"/>
      <c r="BEN112" s="101"/>
      <c r="BEO112" s="101"/>
      <c r="BEP112" s="101"/>
      <c r="BEQ112" s="101"/>
      <c r="BER112" s="101"/>
      <c r="BES112" s="101"/>
      <c r="BET112" s="101"/>
      <c r="BEU112" s="101"/>
      <c r="BEV112" s="101"/>
      <c r="BEW112" s="101"/>
      <c r="BEX112" s="101"/>
      <c r="BEY112" s="101"/>
      <c r="BEZ112" s="101"/>
      <c r="BFA112" s="101"/>
      <c r="BFB112" s="101"/>
      <c r="BFC112" s="101"/>
      <c r="BFD112" s="101"/>
      <c r="BFE112" s="101"/>
      <c r="BFF112" s="101"/>
      <c r="BFG112" s="101"/>
      <c r="BFH112" s="101"/>
      <c r="BFI112" s="101"/>
      <c r="BFJ112" s="101"/>
      <c r="BFK112" s="101"/>
      <c r="BFL112" s="101"/>
      <c r="BFM112" s="101"/>
      <c r="BFN112" s="101"/>
      <c r="BFO112" s="101"/>
      <c r="BFP112" s="101"/>
      <c r="BFQ112" s="101"/>
      <c r="BFR112" s="101"/>
      <c r="BFS112" s="101"/>
      <c r="BFT112" s="101"/>
      <c r="BFU112" s="101"/>
      <c r="BFV112" s="101"/>
      <c r="BFW112" s="101"/>
      <c r="BFX112" s="101"/>
      <c r="BFY112" s="101"/>
      <c r="BFZ112" s="101"/>
      <c r="BGA112" s="101"/>
      <c r="BGB112" s="101"/>
      <c r="BGC112" s="101"/>
      <c r="BGD112" s="101"/>
      <c r="BGE112" s="101"/>
      <c r="BGF112" s="101"/>
      <c r="BGG112" s="101"/>
      <c r="BGH112" s="101"/>
      <c r="BGI112" s="101"/>
      <c r="BGJ112" s="101"/>
      <c r="BGK112" s="101"/>
      <c r="BGL112" s="101"/>
      <c r="BGM112" s="101"/>
      <c r="BGN112" s="101"/>
      <c r="BGO112" s="101"/>
      <c r="BGP112" s="101"/>
      <c r="BGQ112" s="101"/>
      <c r="BGR112" s="101"/>
      <c r="BGS112" s="101"/>
      <c r="BGT112" s="101"/>
      <c r="BGU112" s="101"/>
      <c r="BGV112" s="101"/>
      <c r="BGW112" s="101"/>
      <c r="BGX112" s="101"/>
      <c r="BGY112" s="101"/>
      <c r="BGZ112" s="101"/>
      <c r="BHA112" s="101"/>
      <c r="BHB112" s="101"/>
      <c r="BHC112" s="101"/>
      <c r="BHD112" s="101"/>
      <c r="BHE112" s="101"/>
      <c r="BHF112" s="101"/>
      <c r="BHG112" s="101"/>
      <c r="BHH112" s="101"/>
      <c r="BHI112" s="101"/>
      <c r="BHJ112" s="101"/>
      <c r="BHK112" s="101"/>
      <c r="BHL112" s="101"/>
      <c r="BHM112" s="101"/>
      <c r="BHN112" s="101"/>
      <c r="BHO112" s="101"/>
      <c r="BHP112" s="101"/>
      <c r="BHQ112" s="101"/>
      <c r="BHR112" s="101"/>
      <c r="BHS112" s="101"/>
      <c r="BHT112" s="101"/>
      <c r="BHU112" s="101"/>
      <c r="BHV112" s="101"/>
      <c r="BHW112" s="101"/>
      <c r="BHX112" s="101"/>
      <c r="BHY112" s="101"/>
      <c r="BHZ112" s="101"/>
      <c r="BIA112" s="101"/>
      <c r="BIB112" s="101"/>
      <c r="BIC112" s="101"/>
      <c r="BID112" s="101"/>
      <c r="BIE112" s="101"/>
      <c r="BIF112" s="101"/>
      <c r="BIG112" s="101"/>
      <c r="BIH112" s="101"/>
      <c r="BII112" s="101"/>
      <c r="BIJ112" s="101"/>
      <c r="BIK112" s="101"/>
      <c r="BIL112" s="101"/>
      <c r="BIM112" s="101"/>
      <c r="BIN112" s="101"/>
      <c r="BIO112" s="101"/>
      <c r="BIP112" s="101"/>
      <c r="BIQ112" s="101"/>
      <c r="BIR112" s="101"/>
      <c r="BIS112" s="101"/>
      <c r="BIT112" s="101"/>
      <c r="BIU112" s="101"/>
      <c r="BIV112" s="101"/>
      <c r="BIW112" s="101"/>
      <c r="BIX112" s="101"/>
      <c r="BIY112" s="101"/>
      <c r="BIZ112" s="101"/>
      <c r="BJA112" s="101"/>
      <c r="BJB112" s="101"/>
      <c r="BJC112" s="101"/>
      <c r="BJD112" s="101"/>
      <c r="BJE112" s="101"/>
      <c r="BJF112" s="101"/>
      <c r="BJG112" s="101"/>
      <c r="BJH112" s="101"/>
      <c r="BJI112" s="101"/>
      <c r="BJJ112" s="101"/>
      <c r="BJK112" s="101"/>
      <c r="BJL112" s="101"/>
      <c r="BJM112" s="101"/>
      <c r="BJN112" s="101"/>
      <c r="BJO112" s="101"/>
      <c r="BJP112" s="101"/>
      <c r="BJQ112" s="101"/>
      <c r="BJR112" s="101"/>
      <c r="BJS112" s="101"/>
      <c r="BJT112" s="101"/>
      <c r="BJU112" s="101"/>
      <c r="BJV112" s="101"/>
      <c r="BJW112" s="101"/>
      <c r="BJX112" s="101"/>
      <c r="BJY112" s="101"/>
      <c r="BJZ112" s="101"/>
      <c r="BKA112" s="101"/>
      <c r="BKB112" s="101"/>
      <c r="BKC112" s="101"/>
      <c r="BKD112" s="101"/>
      <c r="BKE112" s="101"/>
      <c r="BKF112" s="101"/>
      <c r="BKG112" s="101"/>
      <c r="BKH112" s="101"/>
      <c r="BKI112" s="101"/>
      <c r="BKJ112" s="101"/>
      <c r="BKK112" s="101"/>
      <c r="BKL112" s="101"/>
      <c r="BKM112" s="101"/>
      <c r="BKN112" s="101"/>
      <c r="BKO112" s="101"/>
      <c r="BKP112" s="101"/>
      <c r="BKQ112" s="101"/>
      <c r="BKR112" s="101"/>
      <c r="BKS112" s="101"/>
      <c r="BKT112" s="101"/>
      <c r="BKU112" s="101"/>
      <c r="BKV112" s="101"/>
      <c r="BKW112" s="101"/>
      <c r="BKX112" s="101"/>
      <c r="BKY112" s="101"/>
      <c r="BKZ112" s="101"/>
      <c r="BLA112" s="101"/>
      <c r="BLB112" s="101"/>
      <c r="BLC112" s="101"/>
      <c r="BLD112" s="101"/>
      <c r="BLE112" s="101"/>
      <c r="BLF112" s="101"/>
      <c r="BLG112" s="101"/>
      <c r="BLH112" s="101"/>
      <c r="BLI112" s="101"/>
      <c r="BLJ112" s="101"/>
      <c r="BLK112" s="101"/>
      <c r="BLL112" s="101"/>
      <c r="BLM112" s="101"/>
      <c r="BLN112" s="101"/>
      <c r="BLO112" s="101"/>
      <c r="BLP112" s="101"/>
      <c r="BLQ112" s="101"/>
      <c r="BLR112" s="101"/>
      <c r="BLS112" s="101"/>
      <c r="BLT112" s="101"/>
      <c r="BLU112" s="101"/>
      <c r="BLV112" s="101"/>
      <c r="BLW112" s="101"/>
      <c r="BLX112" s="101"/>
      <c r="BLY112" s="101"/>
      <c r="BLZ112" s="101"/>
      <c r="BMA112" s="101"/>
      <c r="BMB112" s="101"/>
      <c r="BMC112" s="101"/>
      <c r="BMD112" s="101"/>
      <c r="BME112" s="101"/>
      <c r="BMF112" s="101"/>
      <c r="BMG112" s="101"/>
      <c r="BMH112" s="101"/>
      <c r="BMI112" s="101"/>
      <c r="BMJ112" s="101"/>
      <c r="BMK112" s="101"/>
      <c r="BML112" s="101"/>
      <c r="BMM112" s="101"/>
      <c r="BMN112" s="101"/>
      <c r="BMO112" s="101"/>
      <c r="BMP112" s="101"/>
      <c r="BMQ112" s="101"/>
      <c r="BMR112" s="101"/>
      <c r="BMS112" s="101"/>
      <c r="BMT112" s="101"/>
      <c r="BMU112" s="101"/>
      <c r="BMV112" s="101"/>
      <c r="BMW112" s="101"/>
      <c r="BMX112" s="101"/>
      <c r="BMY112" s="101"/>
      <c r="BMZ112" s="101"/>
      <c r="BNA112" s="101"/>
      <c r="BNB112" s="101"/>
      <c r="BNC112" s="101"/>
      <c r="BND112" s="101"/>
      <c r="BNE112" s="101"/>
      <c r="BNF112" s="101"/>
      <c r="BNG112" s="101"/>
      <c r="BNH112" s="101"/>
      <c r="BNI112" s="101"/>
      <c r="BNJ112" s="101"/>
      <c r="BNK112" s="101"/>
      <c r="BNL112" s="101"/>
      <c r="BNM112" s="101"/>
      <c r="BNN112" s="101"/>
      <c r="BNO112" s="101"/>
      <c r="BNP112" s="101"/>
      <c r="BNQ112" s="101"/>
      <c r="BNR112" s="101"/>
      <c r="BNS112" s="101"/>
      <c r="BNT112" s="101"/>
      <c r="BNU112" s="101"/>
      <c r="BNV112" s="101"/>
      <c r="BNW112" s="101"/>
      <c r="BNX112" s="101"/>
      <c r="BNY112" s="101"/>
      <c r="BNZ112" s="101"/>
      <c r="BOA112" s="101"/>
      <c r="BOB112" s="101"/>
      <c r="BOC112" s="101"/>
      <c r="BOD112" s="101"/>
      <c r="BOE112" s="101"/>
      <c r="BOF112" s="101"/>
      <c r="BOG112" s="101"/>
      <c r="BOH112" s="101"/>
      <c r="BOI112" s="101"/>
      <c r="BOJ112" s="101"/>
      <c r="BOK112" s="101"/>
      <c r="BOL112" s="101"/>
      <c r="BOM112" s="101"/>
      <c r="BON112" s="101"/>
      <c r="BOO112" s="101"/>
      <c r="BOP112" s="101"/>
      <c r="BOQ112" s="101"/>
      <c r="BOR112" s="101"/>
      <c r="BOS112" s="101"/>
      <c r="BOT112" s="101"/>
      <c r="BOU112" s="101"/>
      <c r="BOV112" s="101"/>
      <c r="BOW112" s="101"/>
      <c r="BOX112" s="101"/>
      <c r="BOY112" s="101"/>
      <c r="BOZ112" s="101"/>
      <c r="BPA112" s="101"/>
      <c r="BPB112" s="101"/>
      <c r="BPC112" s="101"/>
      <c r="BPD112" s="101"/>
      <c r="BPE112" s="101"/>
      <c r="BPF112" s="101"/>
      <c r="BPG112" s="101"/>
      <c r="BPH112" s="101"/>
      <c r="BPI112" s="101"/>
      <c r="BPJ112" s="101"/>
      <c r="BPK112" s="101"/>
      <c r="BPL112" s="101"/>
      <c r="BPM112" s="101"/>
      <c r="BPN112" s="101"/>
      <c r="BPO112" s="101"/>
      <c r="BPP112" s="101"/>
      <c r="BPQ112" s="101"/>
      <c r="BPR112" s="101"/>
      <c r="BPS112" s="101"/>
      <c r="BPT112" s="101"/>
      <c r="BPU112" s="101"/>
      <c r="BPV112" s="101"/>
      <c r="BPW112" s="101"/>
      <c r="BPX112" s="101"/>
      <c r="BPY112" s="101"/>
      <c r="BPZ112" s="101"/>
      <c r="BQA112" s="101"/>
      <c r="BQB112" s="101"/>
      <c r="BQC112" s="101"/>
      <c r="BQD112" s="101"/>
      <c r="BQE112" s="101"/>
      <c r="BQF112" s="101"/>
      <c r="BQG112" s="101"/>
      <c r="BQH112" s="101"/>
      <c r="BQI112" s="101"/>
      <c r="BQJ112" s="101"/>
      <c r="BQK112" s="101"/>
      <c r="BQL112" s="101"/>
      <c r="BQM112" s="101"/>
      <c r="BQN112" s="101"/>
      <c r="BQO112" s="101"/>
      <c r="BQP112" s="101"/>
      <c r="BQQ112" s="101"/>
      <c r="BQR112" s="101"/>
      <c r="BQS112" s="101"/>
      <c r="BQT112" s="101"/>
      <c r="BQU112" s="101"/>
      <c r="BQV112" s="101"/>
      <c r="BQW112" s="101"/>
      <c r="BQX112" s="101"/>
      <c r="BQY112" s="101"/>
      <c r="BQZ112" s="101"/>
      <c r="BRA112" s="101"/>
      <c r="BRB112" s="101"/>
      <c r="BRC112" s="101"/>
      <c r="BRD112" s="101"/>
      <c r="BRE112" s="101"/>
      <c r="BRF112" s="101"/>
      <c r="BRG112" s="101"/>
      <c r="BRH112" s="101"/>
      <c r="BRI112" s="101"/>
      <c r="BRJ112" s="101"/>
      <c r="BRK112" s="101"/>
      <c r="BRL112" s="101"/>
      <c r="BRM112" s="101"/>
      <c r="BRN112" s="101"/>
      <c r="BRO112" s="101"/>
      <c r="BRP112" s="101"/>
      <c r="BRQ112" s="101"/>
      <c r="BRR112" s="101"/>
      <c r="BRS112" s="101"/>
      <c r="BRT112" s="101"/>
      <c r="BRU112" s="101"/>
      <c r="BRV112" s="101"/>
      <c r="BRW112" s="101"/>
      <c r="BRX112" s="101"/>
      <c r="BRY112" s="101"/>
      <c r="BRZ112" s="101"/>
      <c r="BSA112" s="101"/>
      <c r="BSB112" s="101"/>
      <c r="BSC112" s="101"/>
      <c r="BSD112" s="101"/>
      <c r="BSE112" s="101"/>
      <c r="BSF112" s="101"/>
      <c r="BSG112" s="101"/>
      <c r="BSH112" s="101"/>
      <c r="BSI112" s="101"/>
      <c r="BSJ112" s="101"/>
      <c r="BSK112" s="101"/>
      <c r="BSL112" s="101"/>
      <c r="BSM112" s="101"/>
      <c r="BSN112" s="101"/>
      <c r="BSO112" s="101"/>
      <c r="BSP112" s="101"/>
      <c r="BSQ112" s="101"/>
      <c r="BSR112" s="101"/>
      <c r="BSS112" s="101"/>
      <c r="BST112" s="101"/>
      <c r="BSU112" s="101"/>
      <c r="BSV112" s="101"/>
      <c r="BSW112" s="101"/>
      <c r="BSX112" s="101"/>
      <c r="BSY112" s="101"/>
      <c r="BSZ112" s="101"/>
      <c r="BTA112" s="101"/>
      <c r="BTB112" s="101"/>
      <c r="BTC112" s="101"/>
      <c r="BTD112" s="101"/>
      <c r="BTE112" s="101"/>
      <c r="BTF112" s="101"/>
      <c r="BTG112" s="101"/>
      <c r="BTH112" s="101"/>
      <c r="BTI112" s="101"/>
      <c r="BTJ112" s="101"/>
      <c r="BTK112" s="101"/>
      <c r="BTL112" s="101"/>
      <c r="BTM112" s="101"/>
      <c r="BTN112" s="101"/>
      <c r="BTO112" s="101"/>
      <c r="BTP112" s="101"/>
      <c r="BTQ112" s="101"/>
      <c r="BTR112" s="101"/>
      <c r="BTS112" s="101"/>
      <c r="BTT112" s="101"/>
      <c r="BTU112" s="101"/>
      <c r="BTV112" s="101"/>
      <c r="BTW112" s="101"/>
      <c r="BTX112" s="101"/>
      <c r="BTY112" s="101"/>
      <c r="BTZ112" s="101"/>
      <c r="BUA112" s="101"/>
      <c r="BUB112" s="101"/>
      <c r="BUC112" s="101"/>
      <c r="BUD112" s="101"/>
      <c r="BUE112" s="101"/>
      <c r="BUF112" s="101"/>
      <c r="BUG112" s="101"/>
      <c r="BUH112" s="101"/>
      <c r="BUI112" s="101"/>
      <c r="BUJ112" s="101"/>
      <c r="BUK112" s="101"/>
      <c r="BUL112" s="101"/>
      <c r="BUM112" s="101"/>
      <c r="BUN112" s="101"/>
      <c r="BUO112" s="101"/>
      <c r="BUP112" s="101"/>
      <c r="BUQ112" s="101"/>
      <c r="BUR112" s="101"/>
      <c r="BUS112" s="101"/>
      <c r="BUT112" s="101"/>
      <c r="BUU112" s="101"/>
      <c r="BUV112" s="101"/>
      <c r="BUW112" s="101"/>
      <c r="BUX112" s="101"/>
      <c r="BUY112" s="101"/>
      <c r="BUZ112" s="101"/>
      <c r="BVA112" s="101"/>
      <c r="BVB112" s="101"/>
      <c r="BVC112" s="101"/>
      <c r="BVD112" s="101"/>
      <c r="BVE112" s="101"/>
      <c r="BVF112" s="101"/>
      <c r="BVG112" s="101"/>
      <c r="BVH112" s="101"/>
      <c r="BVI112" s="101"/>
      <c r="BVJ112" s="101"/>
      <c r="BVK112" s="101"/>
      <c r="BVL112" s="101"/>
      <c r="BVM112" s="101"/>
      <c r="BVN112" s="101"/>
      <c r="BVO112" s="101"/>
      <c r="BVP112" s="101"/>
      <c r="BVQ112" s="101"/>
      <c r="BVR112" s="101"/>
      <c r="BVS112" s="101"/>
      <c r="BVT112" s="101"/>
      <c r="BVU112" s="101"/>
      <c r="BVV112" s="101"/>
      <c r="BVW112" s="101"/>
      <c r="BVX112" s="101"/>
      <c r="BVY112" s="101"/>
      <c r="BVZ112" s="101"/>
      <c r="BWA112" s="101"/>
      <c r="BWB112" s="101"/>
      <c r="BWC112" s="101"/>
      <c r="BWD112" s="101"/>
      <c r="BWE112" s="101"/>
      <c r="BWF112" s="101"/>
      <c r="BWG112" s="101"/>
      <c r="BWH112" s="101"/>
      <c r="BWI112" s="101"/>
      <c r="BWJ112" s="101"/>
      <c r="BWK112" s="101"/>
      <c r="BWL112" s="101"/>
      <c r="BWM112" s="101"/>
      <c r="BWN112" s="101"/>
      <c r="BWO112" s="101"/>
      <c r="BWP112" s="101"/>
      <c r="BWQ112" s="101"/>
      <c r="BWR112" s="101"/>
      <c r="BWS112" s="101"/>
      <c r="BWT112" s="101"/>
      <c r="BWU112" s="101"/>
      <c r="BWV112" s="101"/>
      <c r="BWW112" s="101"/>
      <c r="BWX112" s="101"/>
      <c r="BWY112" s="101"/>
      <c r="BWZ112" s="101"/>
      <c r="BXA112" s="101"/>
      <c r="BXB112" s="101"/>
      <c r="BXC112" s="101"/>
      <c r="BXD112" s="101"/>
      <c r="BXE112" s="101"/>
      <c r="BXF112" s="101"/>
      <c r="BXG112" s="101"/>
      <c r="BXH112" s="101"/>
      <c r="BXI112" s="101"/>
      <c r="BXJ112" s="101"/>
      <c r="BXK112" s="101"/>
      <c r="BXL112" s="101"/>
      <c r="BXM112" s="101"/>
      <c r="BXN112" s="101"/>
      <c r="BXO112" s="101"/>
      <c r="BXP112" s="101"/>
      <c r="BXQ112" s="101"/>
      <c r="BXR112" s="101"/>
      <c r="BXS112" s="101"/>
      <c r="BXT112" s="101"/>
      <c r="BXU112" s="101"/>
      <c r="BXV112" s="101"/>
      <c r="BXW112" s="101"/>
      <c r="BXX112" s="101"/>
      <c r="BXY112" s="101"/>
      <c r="BXZ112" s="101"/>
      <c r="BYA112" s="101"/>
      <c r="BYB112" s="101"/>
      <c r="BYC112" s="101"/>
      <c r="BYD112" s="101"/>
      <c r="BYE112" s="101"/>
      <c r="BYF112" s="101"/>
      <c r="BYG112" s="101"/>
      <c r="BYH112" s="101"/>
      <c r="BYI112" s="101"/>
      <c r="BYJ112" s="101"/>
      <c r="BYK112" s="101"/>
      <c r="BYL112" s="101"/>
      <c r="BYM112" s="101"/>
      <c r="BYN112" s="101"/>
      <c r="BYO112" s="101"/>
      <c r="BYP112" s="101"/>
      <c r="BYQ112" s="101"/>
      <c r="BYR112" s="101"/>
      <c r="BYS112" s="101"/>
      <c r="BYT112" s="101"/>
      <c r="BYU112" s="101"/>
      <c r="BYV112" s="101"/>
      <c r="BYW112" s="101"/>
      <c r="BYX112" s="101"/>
      <c r="BYY112" s="101"/>
      <c r="BYZ112" s="101"/>
      <c r="BZA112" s="101"/>
      <c r="BZB112" s="101"/>
      <c r="BZC112" s="101"/>
      <c r="BZD112" s="101"/>
      <c r="BZE112" s="101"/>
      <c r="BZF112" s="101"/>
      <c r="BZG112" s="101"/>
      <c r="BZH112" s="101"/>
      <c r="BZI112" s="101"/>
      <c r="BZJ112" s="101"/>
      <c r="BZK112" s="101"/>
      <c r="BZL112" s="101"/>
      <c r="BZM112" s="101"/>
      <c r="BZN112" s="101"/>
      <c r="BZO112" s="101"/>
      <c r="BZP112" s="101"/>
      <c r="BZQ112" s="101"/>
      <c r="BZR112" s="101"/>
      <c r="BZS112" s="101"/>
      <c r="BZT112" s="101"/>
      <c r="BZU112" s="101"/>
      <c r="BZV112" s="101"/>
      <c r="BZW112" s="101"/>
      <c r="BZX112" s="101"/>
      <c r="BZY112" s="101"/>
      <c r="BZZ112" s="101"/>
      <c r="CAA112" s="101"/>
      <c r="CAB112" s="101"/>
      <c r="CAC112" s="101"/>
      <c r="CAD112" s="101"/>
      <c r="CAE112" s="101"/>
      <c r="CAF112" s="101"/>
      <c r="CAG112" s="101"/>
      <c r="CAH112" s="101"/>
      <c r="CAI112" s="101"/>
      <c r="CAJ112" s="101"/>
      <c r="CAK112" s="101"/>
      <c r="CAL112" s="101"/>
      <c r="CAM112" s="101"/>
      <c r="CAN112" s="101"/>
      <c r="CAO112" s="101"/>
      <c r="CAP112" s="101"/>
      <c r="CAQ112" s="101"/>
      <c r="CAR112" s="101"/>
      <c r="CAS112" s="101"/>
      <c r="CAT112" s="101"/>
      <c r="CAU112" s="101"/>
      <c r="CAV112" s="101"/>
      <c r="CAW112" s="101"/>
      <c r="CAX112" s="101"/>
      <c r="CAY112" s="101"/>
      <c r="CAZ112" s="101"/>
      <c r="CBA112" s="101"/>
      <c r="CBB112" s="101"/>
      <c r="CBC112" s="101"/>
      <c r="CBD112" s="101"/>
      <c r="CBE112" s="101"/>
      <c r="CBF112" s="101"/>
      <c r="CBG112" s="101"/>
      <c r="CBH112" s="101"/>
      <c r="CBI112" s="101"/>
      <c r="CBJ112" s="101"/>
      <c r="CBK112" s="101"/>
      <c r="CBL112" s="101"/>
      <c r="CBM112" s="101"/>
      <c r="CBN112" s="101"/>
      <c r="CBO112" s="101"/>
      <c r="CBP112" s="101"/>
      <c r="CBQ112" s="101"/>
      <c r="CBR112" s="101"/>
      <c r="CBS112" s="101"/>
      <c r="CBT112" s="101"/>
      <c r="CBU112" s="101"/>
      <c r="CBV112" s="101"/>
      <c r="CBW112" s="101"/>
      <c r="CBX112" s="101"/>
      <c r="CBY112" s="101"/>
      <c r="CBZ112" s="101"/>
      <c r="CCA112" s="101"/>
      <c r="CCB112" s="101"/>
      <c r="CCC112" s="101"/>
      <c r="CCD112" s="101"/>
      <c r="CCE112" s="101"/>
      <c r="CCF112" s="101"/>
      <c r="CCG112" s="101"/>
      <c r="CCH112" s="101"/>
      <c r="CCI112" s="101"/>
      <c r="CCJ112" s="101"/>
      <c r="CCK112" s="101"/>
      <c r="CCL112" s="101"/>
      <c r="CCM112" s="101"/>
      <c r="CCN112" s="101"/>
      <c r="CCO112" s="101"/>
      <c r="CCP112" s="101"/>
      <c r="CCQ112" s="101"/>
      <c r="CCR112" s="101"/>
      <c r="CCS112" s="101"/>
      <c r="CCT112" s="101"/>
      <c r="CCU112" s="101"/>
      <c r="CCV112" s="101"/>
      <c r="CCW112" s="101"/>
      <c r="CCX112" s="101"/>
      <c r="CCY112" s="101"/>
      <c r="CCZ112" s="101"/>
      <c r="CDA112" s="101"/>
      <c r="CDB112" s="101"/>
      <c r="CDC112" s="101"/>
      <c r="CDD112" s="101"/>
      <c r="CDE112" s="101"/>
      <c r="CDF112" s="101"/>
      <c r="CDG112" s="101"/>
      <c r="CDH112" s="101"/>
      <c r="CDI112" s="101"/>
      <c r="CDJ112" s="101"/>
      <c r="CDK112" s="101"/>
      <c r="CDL112" s="101"/>
      <c r="CDM112" s="101"/>
      <c r="CDN112" s="101"/>
      <c r="CDO112" s="101"/>
      <c r="CDP112" s="101"/>
      <c r="CDQ112" s="101"/>
      <c r="CDR112" s="101"/>
      <c r="CDS112" s="101"/>
      <c r="CDT112" s="101"/>
      <c r="CDU112" s="101"/>
      <c r="CDV112" s="101"/>
      <c r="CDW112" s="101"/>
      <c r="CDX112" s="101"/>
      <c r="CDY112" s="101"/>
      <c r="CDZ112" s="101"/>
      <c r="CEA112" s="101"/>
      <c r="CEB112" s="101"/>
      <c r="CEC112" s="101"/>
      <c r="CED112" s="101"/>
      <c r="CEE112" s="101"/>
      <c r="CEF112" s="101"/>
      <c r="CEG112" s="101"/>
      <c r="CEH112" s="101"/>
      <c r="CEI112" s="101"/>
      <c r="CEJ112" s="101"/>
      <c r="CEK112" s="101"/>
      <c r="CEL112" s="101"/>
      <c r="CEM112" s="101"/>
      <c r="CEN112" s="101"/>
      <c r="CEO112" s="101"/>
      <c r="CEP112" s="101"/>
      <c r="CEQ112" s="101"/>
      <c r="CER112" s="101"/>
      <c r="CES112" s="101"/>
      <c r="CET112" s="101"/>
      <c r="CEU112" s="101"/>
      <c r="CEV112" s="101"/>
      <c r="CEW112" s="101"/>
      <c r="CEX112" s="101"/>
      <c r="CEY112" s="101"/>
      <c r="CEZ112" s="101"/>
      <c r="CFA112" s="101"/>
      <c r="CFB112" s="101"/>
      <c r="CFC112" s="101"/>
      <c r="CFD112" s="101"/>
      <c r="CFE112" s="101"/>
      <c r="CFF112" s="101"/>
      <c r="CFG112" s="101"/>
      <c r="CFH112" s="101"/>
      <c r="CFI112" s="101"/>
      <c r="CFJ112" s="101"/>
      <c r="CFK112" s="101"/>
      <c r="CFL112" s="101"/>
      <c r="CFM112" s="101"/>
      <c r="CFN112" s="101"/>
      <c r="CFO112" s="101"/>
      <c r="CFP112" s="101"/>
      <c r="CFQ112" s="101"/>
      <c r="CFR112" s="101"/>
      <c r="CFS112" s="101"/>
      <c r="CFT112" s="101"/>
      <c r="CFU112" s="101"/>
      <c r="CFV112" s="101"/>
      <c r="CFW112" s="101"/>
      <c r="CFX112" s="101"/>
      <c r="CFY112" s="101"/>
      <c r="CFZ112" s="101"/>
      <c r="CGA112" s="101"/>
      <c r="CGB112" s="101"/>
      <c r="CGC112" s="101"/>
      <c r="CGD112" s="101"/>
      <c r="CGE112" s="101"/>
      <c r="CGF112" s="101"/>
      <c r="CGG112" s="101"/>
      <c r="CGH112" s="101"/>
      <c r="CGI112" s="101"/>
      <c r="CGJ112" s="101"/>
      <c r="CGK112" s="101"/>
      <c r="CGL112" s="101"/>
      <c r="CGM112" s="101"/>
      <c r="CGN112" s="101"/>
      <c r="CGO112" s="101"/>
      <c r="CGP112" s="101"/>
      <c r="CGQ112" s="101"/>
      <c r="CGR112" s="101"/>
      <c r="CGS112" s="101"/>
      <c r="CGT112" s="101"/>
      <c r="CGU112" s="101"/>
      <c r="CGV112" s="101"/>
      <c r="CGW112" s="101"/>
      <c r="CGX112" s="101"/>
      <c r="CGY112" s="101"/>
      <c r="CGZ112" s="101"/>
      <c r="CHA112" s="101"/>
      <c r="CHB112" s="101"/>
      <c r="CHC112" s="101"/>
      <c r="CHD112" s="101"/>
      <c r="CHE112" s="101"/>
      <c r="CHF112" s="101"/>
      <c r="CHG112" s="101"/>
      <c r="CHH112" s="101"/>
      <c r="CHI112" s="101"/>
      <c r="CHJ112" s="101"/>
      <c r="CHK112" s="101"/>
      <c r="CHL112" s="101"/>
      <c r="CHM112" s="101"/>
      <c r="CHN112" s="101"/>
      <c r="CHO112" s="101"/>
      <c r="CHP112" s="101"/>
      <c r="CHQ112" s="101"/>
      <c r="CHR112" s="101"/>
      <c r="CHS112" s="101"/>
      <c r="CHT112" s="101"/>
      <c r="CHU112" s="101"/>
      <c r="CHV112" s="101"/>
      <c r="CHW112" s="101"/>
      <c r="CHX112" s="101"/>
      <c r="CHY112" s="101"/>
      <c r="CHZ112" s="101"/>
      <c r="CIA112" s="101"/>
      <c r="CIB112" s="101"/>
      <c r="CIC112" s="101"/>
      <c r="CID112" s="101"/>
      <c r="CIE112" s="101"/>
      <c r="CIF112" s="101"/>
      <c r="CIG112" s="101"/>
      <c r="CIH112" s="101"/>
      <c r="CII112" s="101"/>
      <c r="CIJ112" s="101"/>
      <c r="CIK112" s="101"/>
      <c r="CIL112" s="101"/>
      <c r="CIM112" s="101"/>
      <c r="CIN112" s="101"/>
      <c r="CIO112" s="101"/>
      <c r="CIP112" s="101"/>
      <c r="CIQ112" s="101"/>
      <c r="CIR112" s="101"/>
      <c r="CIS112" s="101"/>
      <c r="CIT112" s="101"/>
      <c r="CIU112" s="101"/>
      <c r="CIV112" s="101"/>
      <c r="CIW112" s="101"/>
      <c r="CIX112" s="101"/>
      <c r="CIY112" s="101"/>
      <c r="CIZ112" s="101"/>
      <c r="CJA112" s="101"/>
      <c r="CJB112" s="101"/>
      <c r="CJC112" s="101"/>
      <c r="CJD112" s="101"/>
      <c r="CJE112" s="101"/>
      <c r="CJF112" s="101"/>
      <c r="CJG112" s="101"/>
      <c r="CJH112" s="101"/>
      <c r="CJI112" s="101"/>
      <c r="CJJ112" s="101"/>
      <c r="CJK112" s="101"/>
      <c r="CJL112" s="101"/>
      <c r="CJM112" s="101"/>
      <c r="CJN112" s="101"/>
      <c r="CJO112" s="101"/>
      <c r="CJP112" s="101"/>
      <c r="CJQ112" s="101"/>
      <c r="CJR112" s="101"/>
      <c r="CJS112" s="101"/>
      <c r="CJT112" s="101"/>
      <c r="CJU112" s="101"/>
      <c r="CJV112" s="101"/>
      <c r="CJW112" s="101"/>
      <c r="CJX112" s="101"/>
      <c r="CJY112" s="101"/>
      <c r="CJZ112" s="101"/>
      <c r="CKA112" s="101"/>
      <c r="CKB112" s="101"/>
      <c r="CKC112" s="101"/>
      <c r="CKD112" s="101"/>
      <c r="CKE112" s="101"/>
      <c r="CKF112" s="101"/>
      <c r="CKG112" s="101"/>
      <c r="CKH112" s="101"/>
      <c r="CKI112" s="101"/>
      <c r="CKJ112" s="101"/>
      <c r="CKK112" s="101"/>
      <c r="CKL112" s="101"/>
      <c r="CKM112" s="101"/>
      <c r="CKN112" s="101"/>
      <c r="CKO112" s="101"/>
      <c r="CKP112" s="101"/>
      <c r="CKQ112" s="101"/>
      <c r="CKR112" s="101"/>
      <c r="CKS112" s="101"/>
      <c r="CKT112" s="101"/>
      <c r="CKU112" s="101"/>
      <c r="CKV112" s="101"/>
      <c r="CKW112" s="101"/>
      <c r="CKX112" s="101"/>
      <c r="CKY112" s="101"/>
      <c r="CKZ112" s="101"/>
      <c r="CLA112" s="101"/>
      <c r="CLB112" s="101"/>
      <c r="CLC112" s="101"/>
      <c r="CLD112" s="101"/>
      <c r="CLE112" s="101"/>
      <c r="CLF112" s="101"/>
      <c r="CLG112" s="101"/>
      <c r="CLH112" s="101"/>
      <c r="CLI112" s="101"/>
      <c r="CLJ112" s="101"/>
      <c r="CLK112" s="101"/>
      <c r="CLL112" s="101"/>
      <c r="CLM112" s="101"/>
      <c r="CLN112" s="101"/>
      <c r="CLO112" s="101"/>
      <c r="CLP112" s="101"/>
      <c r="CLQ112" s="101"/>
      <c r="CLR112" s="101"/>
      <c r="CLS112" s="101"/>
      <c r="CLT112" s="101"/>
      <c r="CLU112" s="101"/>
      <c r="CLV112" s="101"/>
      <c r="CLW112" s="101"/>
      <c r="CLX112" s="101"/>
      <c r="CLY112" s="101"/>
      <c r="CLZ112" s="101"/>
      <c r="CMA112" s="101"/>
      <c r="CMB112" s="101"/>
      <c r="CMC112" s="101"/>
      <c r="CMD112" s="101"/>
      <c r="CME112" s="101"/>
      <c r="CMF112" s="101"/>
      <c r="CMG112" s="101"/>
      <c r="CMH112" s="101"/>
      <c r="CMI112" s="101"/>
      <c r="CMJ112" s="101"/>
      <c r="CMK112" s="101"/>
      <c r="CML112" s="101"/>
      <c r="CMM112" s="101"/>
      <c r="CMN112" s="101"/>
      <c r="CMO112" s="101"/>
      <c r="CMP112" s="101"/>
      <c r="CMQ112" s="101"/>
      <c r="CMR112" s="101"/>
      <c r="CMS112" s="101"/>
      <c r="CMT112" s="101"/>
      <c r="CMU112" s="101"/>
      <c r="CMV112" s="101"/>
      <c r="CMW112" s="101"/>
      <c r="CMX112" s="101"/>
      <c r="CMY112" s="101"/>
      <c r="CMZ112" s="101"/>
      <c r="CNA112" s="101"/>
      <c r="CNB112" s="101"/>
      <c r="CNC112" s="101"/>
      <c r="CND112" s="101"/>
      <c r="CNE112" s="101"/>
      <c r="CNF112" s="101"/>
      <c r="CNG112" s="101"/>
      <c r="CNH112" s="101"/>
      <c r="CNI112" s="101"/>
      <c r="CNJ112" s="101"/>
      <c r="CNK112" s="101"/>
      <c r="CNL112" s="101"/>
      <c r="CNM112" s="101"/>
      <c r="CNN112" s="101"/>
      <c r="CNO112" s="101"/>
      <c r="CNP112" s="101"/>
      <c r="CNQ112" s="101"/>
      <c r="CNR112" s="101"/>
      <c r="CNS112" s="101"/>
      <c r="CNT112" s="101"/>
      <c r="CNU112" s="101"/>
      <c r="CNV112" s="101"/>
      <c r="CNW112" s="101"/>
      <c r="CNX112" s="101"/>
      <c r="CNY112" s="101"/>
      <c r="CNZ112" s="101"/>
      <c r="COA112" s="101"/>
      <c r="COB112" s="101"/>
      <c r="COC112" s="101"/>
      <c r="COD112" s="101"/>
      <c r="COE112" s="101"/>
      <c r="COF112" s="101"/>
      <c r="COG112" s="101"/>
      <c r="COH112" s="101"/>
      <c r="COI112" s="101"/>
      <c r="COJ112" s="101"/>
      <c r="COK112" s="101"/>
      <c r="COL112" s="101"/>
      <c r="COM112" s="101"/>
      <c r="CON112" s="101"/>
      <c r="COO112" s="101"/>
      <c r="COP112" s="101"/>
      <c r="COQ112" s="101"/>
      <c r="COR112" s="101"/>
      <c r="COS112" s="101"/>
      <c r="COT112" s="101"/>
      <c r="COU112" s="101"/>
      <c r="COV112" s="101"/>
      <c r="COW112" s="101"/>
      <c r="COX112" s="101"/>
      <c r="COY112" s="101"/>
      <c r="COZ112" s="101"/>
      <c r="CPA112" s="101"/>
      <c r="CPB112" s="101"/>
      <c r="CPC112" s="101"/>
      <c r="CPD112" s="101"/>
      <c r="CPE112" s="101"/>
      <c r="CPF112" s="101"/>
      <c r="CPG112" s="101"/>
      <c r="CPH112" s="101"/>
      <c r="CPI112" s="101"/>
      <c r="CPJ112" s="101"/>
      <c r="CPK112" s="101"/>
      <c r="CPL112" s="101"/>
      <c r="CPM112" s="101"/>
      <c r="CPN112" s="101"/>
      <c r="CPO112" s="101"/>
      <c r="CPP112" s="101"/>
      <c r="CPQ112" s="101"/>
      <c r="CPR112" s="101"/>
      <c r="CPS112" s="101"/>
      <c r="CPT112" s="101"/>
      <c r="CPU112" s="101"/>
      <c r="CPV112" s="101"/>
      <c r="CPW112" s="101"/>
      <c r="CPX112" s="101"/>
      <c r="CPY112" s="101"/>
      <c r="CPZ112" s="101"/>
      <c r="CQA112" s="101"/>
      <c r="CQB112" s="101"/>
      <c r="CQC112" s="101"/>
      <c r="CQD112" s="101"/>
      <c r="CQE112" s="101"/>
      <c r="CQF112" s="101"/>
      <c r="CQG112" s="101"/>
      <c r="CQH112" s="101"/>
      <c r="CQI112" s="101"/>
      <c r="CQJ112" s="101"/>
      <c r="CQK112" s="101"/>
      <c r="CQL112" s="101"/>
      <c r="CQM112" s="101"/>
      <c r="CQN112" s="101"/>
      <c r="CQO112" s="101"/>
      <c r="CQP112" s="101"/>
      <c r="CQQ112" s="101"/>
      <c r="CQR112" s="101"/>
      <c r="CQS112" s="101"/>
      <c r="CQT112" s="101"/>
      <c r="CQU112" s="101"/>
      <c r="CQV112" s="101"/>
      <c r="CQW112" s="101"/>
      <c r="CQX112" s="101"/>
      <c r="CQY112" s="101"/>
      <c r="CQZ112" s="101"/>
      <c r="CRA112" s="101"/>
      <c r="CRB112" s="101"/>
      <c r="CRC112" s="101"/>
      <c r="CRD112" s="101"/>
      <c r="CRE112" s="101"/>
      <c r="CRF112" s="101"/>
      <c r="CRG112" s="101"/>
      <c r="CRH112" s="101"/>
      <c r="CRI112" s="101"/>
      <c r="CRJ112" s="101"/>
      <c r="CRK112" s="101"/>
      <c r="CRL112" s="101"/>
      <c r="CRM112" s="101"/>
      <c r="CRN112" s="101"/>
      <c r="CRO112" s="101"/>
      <c r="CRP112" s="101"/>
      <c r="CRQ112" s="101"/>
      <c r="CRR112" s="101"/>
      <c r="CRS112" s="101"/>
      <c r="CRT112" s="101"/>
      <c r="CRU112" s="101"/>
      <c r="CRV112" s="101"/>
      <c r="CRW112" s="101"/>
      <c r="CRX112" s="101"/>
      <c r="CRY112" s="101"/>
      <c r="CRZ112" s="101"/>
      <c r="CSA112" s="101"/>
      <c r="CSB112" s="101"/>
      <c r="CSC112" s="101"/>
      <c r="CSD112" s="101"/>
      <c r="CSE112" s="101"/>
      <c r="CSF112" s="101"/>
      <c r="CSG112" s="101"/>
      <c r="CSH112" s="101"/>
      <c r="CSI112" s="101"/>
      <c r="CSJ112" s="101"/>
      <c r="CSK112" s="101"/>
      <c r="CSL112" s="101"/>
      <c r="CSM112" s="101"/>
      <c r="CSN112" s="101"/>
      <c r="CSO112" s="101"/>
      <c r="CSP112" s="101"/>
      <c r="CSQ112" s="101"/>
      <c r="CSR112" s="101"/>
      <c r="CSS112" s="101"/>
      <c r="CST112" s="101"/>
      <c r="CSU112" s="101"/>
      <c r="CSV112" s="101"/>
      <c r="CSW112" s="101"/>
      <c r="CSX112" s="101"/>
      <c r="CSY112" s="101"/>
      <c r="CSZ112" s="101"/>
      <c r="CTA112" s="101"/>
      <c r="CTB112" s="101"/>
      <c r="CTC112" s="101"/>
      <c r="CTD112" s="101"/>
      <c r="CTE112" s="101"/>
      <c r="CTF112" s="101"/>
      <c r="CTG112" s="101"/>
      <c r="CTH112" s="101"/>
      <c r="CTI112" s="101"/>
      <c r="CTJ112" s="101"/>
      <c r="CTK112" s="101"/>
      <c r="CTL112" s="101"/>
      <c r="CTM112" s="101"/>
      <c r="CTN112" s="101"/>
      <c r="CTO112" s="101"/>
      <c r="CTP112" s="101"/>
      <c r="CTQ112" s="101"/>
      <c r="CTR112" s="101"/>
      <c r="CTS112" s="101"/>
      <c r="CTT112" s="101"/>
      <c r="CTU112" s="101"/>
      <c r="CTV112" s="101"/>
      <c r="CTW112" s="101"/>
      <c r="CTX112" s="101"/>
      <c r="CTY112" s="101"/>
      <c r="CTZ112" s="101"/>
      <c r="CUA112" s="101"/>
      <c r="CUB112" s="101"/>
      <c r="CUC112" s="101"/>
      <c r="CUD112" s="101"/>
      <c r="CUE112" s="101"/>
      <c r="CUF112" s="101"/>
      <c r="CUG112" s="101"/>
      <c r="CUH112" s="101"/>
      <c r="CUI112" s="101"/>
      <c r="CUJ112" s="101"/>
      <c r="CUK112" s="101"/>
      <c r="CUL112" s="101"/>
      <c r="CUM112" s="101"/>
      <c r="CUN112" s="101"/>
      <c r="CUO112" s="101"/>
      <c r="CUP112" s="101"/>
      <c r="CUQ112" s="101"/>
      <c r="CUR112" s="101"/>
      <c r="CUS112" s="101"/>
      <c r="CUT112" s="101"/>
      <c r="CUU112" s="101"/>
      <c r="CUV112" s="101"/>
      <c r="CUW112" s="101"/>
      <c r="CUX112" s="101"/>
      <c r="CUY112" s="101"/>
      <c r="CUZ112" s="101"/>
      <c r="CVA112" s="101"/>
      <c r="CVB112" s="101"/>
      <c r="CVC112" s="101"/>
      <c r="CVD112" s="101"/>
      <c r="CVE112" s="101"/>
      <c r="CVF112" s="101"/>
      <c r="CVG112" s="101"/>
      <c r="CVH112" s="101"/>
      <c r="CVI112" s="101"/>
      <c r="CVJ112" s="101"/>
      <c r="CVK112" s="101"/>
      <c r="CVL112" s="101"/>
      <c r="CVM112" s="101"/>
      <c r="CVN112" s="101"/>
      <c r="CVO112" s="101"/>
      <c r="CVP112" s="101"/>
      <c r="CVQ112" s="101"/>
      <c r="CVR112" s="101"/>
      <c r="CVS112" s="101"/>
      <c r="CVT112" s="101"/>
      <c r="CVU112" s="101"/>
      <c r="CVV112" s="101"/>
      <c r="CVW112" s="101"/>
      <c r="CVX112" s="101"/>
      <c r="CVY112" s="101"/>
      <c r="CVZ112" s="101"/>
      <c r="CWA112" s="101"/>
      <c r="CWB112" s="101"/>
      <c r="CWC112" s="101"/>
      <c r="CWD112" s="101"/>
      <c r="CWE112" s="101"/>
      <c r="CWF112" s="101"/>
      <c r="CWG112" s="101"/>
      <c r="CWH112" s="101"/>
      <c r="CWI112" s="101"/>
      <c r="CWJ112" s="101"/>
      <c r="CWK112" s="101"/>
      <c r="CWL112" s="101"/>
      <c r="CWM112" s="101"/>
      <c r="CWN112" s="101"/>
      <c r="CWO112" s="101"/>
      <c r="CWP112" s="101"/>
      <c r="CWQ112" s="101"/>
      <c r="CWR112" s="101"/>
      <c r="CWS112" s="101"/>
      <c r="CWT112" s="101"/>
      <c r="CWU112" s="101"/>
      <c r="CWV112" s="101"/>
      <c r="CWW112" s="101"/>
      <c r="CWX112" s="101"/>
      <c r="CWY112" s="101"/>
      <c r="CWZ112" s="101"/>
      <c r="CXA112" s="101"/>
      <c r="CXB112" s="101"/>
      <c r="CXC112" s="101"/>
      <c r="CXD112" s="101"/>
      <c r="CXE112" s="101"/>
      <c r="CXF112" s="101"/>
      <c r="CXG112" s="101"/>
      <c r="CXH112" s="101"/>
      <c r="CXI112" s="101"/>
      <c r="CXJ112" s="101"/>
      <c r="CXK112" s="101"/>
      <c r="CXL112" s="101"/>
      <c r="CXM112" s="101"/>
      <c r="CXN112" s="101"/>
      <c r="CXO112" s="101"/>
      <c r="CXP112" s="101"/>
      <c r="CXQ112" s="101"/>
      <c r="CXR112" s="101"/>
      <c r="CXS112" s="101"/>
      <c r="CXT112" s="101"/>
      <c r="CXU112" s="101"/>
      <c r="CXV112" s="101"/>
      <c r="CXW112" s="101"/>
      <c r="CXX112" s="101"/>
      <c r="CXY112" s="101"/>
      <c r="CXZ112" s="101"/>
      <c r="CYA112" s="101"/>
      <c r="CYB112" s="101"/>
      <c r="CYC112" s="101"/>
      <c r="CYD112" s="101"/>
      <c r="CYE112" s="101"/>
      <c r="CYF112" s="101"/>
      <c r="CYG112" s="101"/>
      <c r="CYH112" s="101"/>
      <c r="CYI112" s="101"/>
      <c r="CYJ112" s="101"/>
      <c r="CYK112" s="101"/>
      <c r="CYL112" s="101"/>
      <c r="CYM112" s="101"/>
      <c r="CYN112" s="101"/>
      <c r="CYO112" s="101"/>
      <c r="CYP112" s="101"/>
      <c r="CYQ112" s="101"/>
      <c r="CYR112" s="101"/>
      <c r="CYS112" s="101"/>
      <c r="CYT112" s="101"/>
      <c r="CYU112" s="101"/>
      <c r="CYV112" s="101"/>
      <c r="CYW112" s="101"/>
      <c r="CYX112" s="101"/>
      <c r="CYY112" s="101"/>
      <c r="CYZ112" s="101"/>
      <c r="CZA112" s="101"/>
      <c r="CZB112" s="101"/>
      <c r="CZC112" s="101"/>
      <c r="CZD112" s="101"/>
      <c r="CZE112" s="101"/>
      <c r="CZF112" s="101"/>
      <c r="CZG112" s="101"/>
      <c r="CZH112" s="101"/>
      <c r="CZI112" s="101"/>
      <c r="CZJ112" s="101"/>
      <c r="CZK112" s="101"/>
      <c r="CZL112" s="101"/>
      <c r="CZM112" s="101"/>
      <c r="CZN112" s="101"/>
      <c r="CZO112" s="101"/>
      <c r="CZP112" s="101"/>
      <c r="CZQ112" s="101"/>
      <c r="CZR112" s="101"/>
      <c r="CZS112" s="101"/>
      <c r="CZT112" s="101"/>
      <c r="CZU112" s="101"/>
      <c r="CZV112" s="101"/>
      <c r="CZW112" s="101"/>
      <c r="CZX112" s="101"/>
      <c r="CZY112" s="101"/>
      <c r="CZZ112" s="101"/>
      <c r="DAA112" s="101"/>
      <c r="DAB112" s="101"/>
      <c r="DAC112" s="101"/>
      <c r="DAD112" s="101"/>
      <c r="DAE112" s="101"/>
      <c r="DAF112" s="101"/>
      <c r="DAG112" s="101"/>
      <c r="DAH112" s="101"/>
      <c r="DAI112" s="101"/>
      <c r="DAJ112" s="101"/>
      <c r="DAK112" s="101"/>
      <c r="DAL112" s="101"/>
      <c r="DAM112" s="101"/>
      <c r="DAN112" s="101"/>
      <c r="DAO112" s="101"/>
      <c r="DAP112" s="101"/>
      <c r="DAQ112" s="101"/>
      <c r="DAR112" s="101"/>
      <c r="DAS112" s="101"/>
      <c r="DAT112" s="101"/>
      <c r="DAU112" s="101"/>
      <c r="DAV112" s="101"/>
      <c r="DAW112" s="101"/>
      <c r="DAX112" s="101"/>
      <c r="DAY112" s="101"/>
      <c r="DAZ112" s="101"/>
      <c r="DBA112" s="101"/>
      <c r="DBB112" s="101"/>
      <c r="DBC112" s="101"/>
      <c r="DBD112" s="101"/>
      <c r="DBE112" s="101"/>
      <c r="DBF112" s="101"/>
      <c r="DBG112" s="101"/>
      <c r="DBH112" s="101"/>
      <c r="DBI112" s="101"/>
      <c r="DBJ112" s="101"/>
      <c r="DBK112" s="101"/>
      <c r="DBL112" s="101"/>
      <c r="DBM112" s="101"/>
      <c r="DBN112" s="101"/>
      <c r="DBO112" s="101"/>
      <c r="DBP112" s="101"/>
      <c r="DBQ112" s="101"/>
      <c r="DBR112" s="101"/>
      <c r="DBS112" s="101"/>
      <c r="DBT112" s="101"/>
      <c r="DBU112" s="101"/>
      <c r="DBV112" s="101"/>
      <c r="DBW112" s="101"/>
      <c r="DBX112" s="101"/>
      <c r="DBY112" s="101"/>
      <c r="DBZ112" s="101"/>
      <c r="DCA112" s="101"/>
      <c r="DCB112" s="101"/>
      <c r="DCC112" s="101"/>
      <c r="DCD112" s="101"/>
      <c r="DCE112" s="101"/>
      <c r="DCF112" s="101"/>
      <c r="DCG112" s="101"/>
      <c r="DCH112" s="101"/>
      <c r="DCI112" s="101"/>
      <c r="DCJ112" s="101"/>
      <c r="DCK112" s="101"/>
      <c r="DCL112" s="101"/>
      <c r="DCM112" s="101"/>
      <c r="DCN112" s="101"/>
      <c r="DCO112" s="101"/>
      <c r="DCP112" s="101"/>
      <c r="DCQ112" s="101"/>
      <c r="DCR112" s="101"/>
      <c r="DCS112" s="101"/>
      <c r="DCT112" s="101"/>
      <c r="DCU112" s="101"/>
      <c r="DCV112" s="101"/>
      <c r="DCW112" s="101"/>
      <c r="DCX112" s="101"/>
      <c r="DCY112" s="101"/>
      <c r="DCZ112" s="101"/>
      <c r="DDA112" s="101"/>
      <c r="DDB112" s="101"/>
      <c r="DDC112" s="101"/>
      <c r="DDD112" s="101"/>
      <c r="DDE112" s="101"/>
      <c r="DDF112" s="101"/>
      <c r="DDG112" s="101"/>
      <c r="DDH112" s="101"/>
      <c r="DDI112" s="101"/>
      <c r="DDJ112" s="101"/>
      <c r="DDK112" s="101"/>
      <c r="DDL112" s="101"/>
      <c r="DDM112" s="101"/>
      <c r="DDN112" s="101"/>
      <c r="DDO112" s="101"/>
      <c r="DDP112" s="101"/>
      <c r="DDQ112" s="101"/>
      <c r="DDR112" s="101"/>
      <c r="DDS112" s="101"/>
      <c r="DDT112" s="101"/>
      <c r="DDU112" s="101"/>
      <c r="DDV112" s="101"/>
      <c r="DDW112" s="101"/>
      <c r="DDX112" s="101"/>
      <c r="DDY112" s="101"/>
      <c r="DDZ112" s="101"/>
      <c r="DEA112" s="101"/>
      <c r="DEB112" s="101"/>
      <c r="DEC112" s="101"/>
      <c r="DED112" s="101"/>
      <c r="DEE112" s="101"/>
      <c r="DEF112" s="101"/>
      <c r="DEG112" s="101"/>
      <c r="DEH112" s="101"/>
      <c r="DEI112" s="101"/>
      <c r="DEJ112" s="101"/>
      <c r="DEK112" s="101"/>
      <c r="DEL112" s="101"/>
      <c r="DEM112" s="101"/>
      <c r="DEN112" s="101"/>
      <c r="DEO112" s="101"/>
      <c r="DEP112" s="101"/>
      <c r="DEQ112" s="101"/>
      <c r="DER112" s="101"/>
      <c r="DES112" s="101"/>
      <c r="DET112" s="101"/>
      <c r="DEU112" s="101"/>
      <c r="DEV112" s="101"/>
      <c r="DEW112" s="101"/>
      <c r="DEX112" s="101"/>
      <c r="DEY112" s="101"/>
      <c r="DEZ112" s="101"/>
      <c r="DFA112" s="101"/>
      <c r="DFB112" s="101"/>
      <c r="DFC112" s="101"/>
      <c r="DFD112" s="101"/>
      <c r="DFE112" s="101"/>
      <c r="DFF112" s="101"/>
      <c r="DFG112" s="101"/>
      <c r="DFH112" s="101"/>
      <c r="DFI112" s="101"/>
      <c r="DFJ112" s="101"/>
      <c r="DFK112" s="101"/>
      <c r="DFL112" s="101"/>
      <c r="DFM112" s="101"/>
      <c r="DFN112" s="101"/>
      <c r="DFO112" s="101"/>
      <c r="DFP112" s="101"/>
      <c r="DFQ112" s="101"/>
      <c r="DFR112" s="101"/>
      <c r="DFS112" s="101"/>
      <c r="DFT112" s="101"/>
      <c r="DFU112" s="101"/>
      <c r="DFV112" s="101"/>
      <c r="DFW112" s="101"/>
      <c r="DFX112" s="101"/>
      <c r="DFY112" s="101"/>
      <c r="DFZ112" s="101"/>
      <c r="DGA112" s="101"/>
      <c r="DGB112" s="101"/>
      <c r="DGC112" s="101"/>
      <c r="DGD112" s="101"/>
      <c r="DGE112" s="101"/>
      <c r="DGF112" s="101"/>
      <c r="DGG112" s="101"/>
      <c r="DGH112" s="101"/>
      <c r="DGI112" s="101"/>
      <c r="DGJ112" s="101"/>
      <c r="DGK112" s="101"/>
      <c r="DGL112" s="101"/>
      <c r="DGM112" s="101"/>
      <c r="DGN112" s="101"/>
      <c r="DGO112" s="101"/>
      <c r="DGP112" s="101"/>
      <c r="DGQ112" s="101"/>
      <c r="DGR112" s="101"/>
      <c r="DGS112" s="101"/>
      <c r="DGT112" s="101"/>
      <c r="DGU112" s="101"/>
      <c r="DGV112" s="101"/>
      <c r="DGW112" s="101"/>
      <c r="DGX112" s="101"/>
      <c r="DGY112" s="101"/>
      <c r="DGZ112" s="101"/>
      <c r="DHA112" s="101"/>
      <c r="DHB112" s="101"/>
      <c r="DHC112" s="101"/>
      <c r="DHD112" s="101"/>
      <c r="DHE112" s="101"/>
      <c r="DHF112" s="101"/>
      <c r="DHG112" s="101"/>
      <c r="DHH112" s="101"/>
      <c r="DHI112" s="101"/>
      <c r="DHJ112" s="101"/>
      <c r="DHK112" s="101"/>
      <c r="DHL112" s="101"/>
      <c r="DHM112" s="101"/>
      <c r="DHN112" s="101"/>
      <c r="DHO112" s="101"/>
      <c r="DHP112" s="101"/>
      <c r="DHQ112" s="101"/>
      <c r="DHR112" s="101"/>
      <c r="DHS112" s="101"/>
      <c r="DHT112" s="101"/>
      <c r="DHU112" s="101"/>
      <c r="DHV112" s="101"/>
      <c r="DHW112" s="101"/>
      <c r="DHX112" s="101"/>
      <c r="DHY112" s="101"/>
      <c r="DHZ112" s="101"/>
      <c r="DIA112" s="101"/>
      <c r="DIB112" s="101"/>
      <c r="DIC112" s="101"/>
      <c r="DID112" s="101"/>
      <c r="DIE112" s="101"/>
      <c r="DIF112" s="101"/>
      <c r="DIG112" s="101"/>
      <c r="DIH112" s="101"/>
      <c r="DII112" s="101"/>
      <c r="DIJ112" s="101"/>
      <c r="DIK112" s="101"/>
      <c r="DIL112" s="101"/>
      <c r="DIM112" s="101"/>
      <c r="DIN112" s="101"/>
      <c r="DIO112" s="101"/>
      <c r="DIP112" s="101"/>
      <c r="DIQ112" s="101"/>
      <c r="DIR112" s="101"/>
      <c r="DIS112" s="101"/>
      <c r="DIT112" s="101"/>
      <c r="DIU112" s="101"/>
      <c r="DIV112" s="101"/>
      <c r="DIW112" s="101"/>
      <c r="DIX112" s="101"/>
      <c r="DIY112" s="101"/>
      <c r="DIZ112" s="101"/>
      <c r="DJA112" s="101"/>
      <c r="DJB112" s="101"/>
      <c r="DJC112" s="101"/>
      <c r="DJD112" s="101"/>
      <c r="DJE112" s="101"/>
      <c r="DJF112" s="101"/>
      <c r="DJG112" s="101"/>
      <c r="DJH112" s="101"/>
      <c r="DJI112" s="101"/>
      <c r="DJJ112" s="101"/>
      <c r="DJK112" s="101"/>
      <c r="DJL112" s="101"/>
      <c r="DJM112" s="101"/>
      <c r="DJN112" s="101"/>
      <c r="DJO112" s="101"/>
      <c r="DJP112" s="101"/>
      <c r="DJQ112" s="101"/>
      <c r="DJR112" s="101"/>
      <c r="DJS112" s="101"/>
      <c r="DJT112" s="101"/>
      <c r="DJU112" s="101"/>
      <c r="DJV112" s="101"/>
      <c r="DJW112" s="101"/>
      <c r="DJX112" s="101"/>
      <c r="DJY112" s="101"/>
      <c r="DJZ112" s="101"/>
      <c r="DKA112" s="101"/>
      <c r="DKB112" s="101"/>
      <c r="DKC112" s="101"/>
      <c r="DKD112" s="101"/>
      <c r="DKE112" s="101"/>
      <c r="DKF112" s="101"/>
      <c r="DKG112" s="101"/>
      <c r="DKH112" s="101"/>
      <c r="DKI112" s="101"/>
      <c r="DKJ112" s="101"/>
      <c r="DKK112" s="101"/>
      <c r="DKL112" s="101"/>
      <c r="DKM112" s="101"/>
      <c r="DKN112" s="101"/>
      <c r="DKO112" s="101"/>
      <c r="DKP112" s="101"/>
      <c r="DKQ112" s="101"/>
      <c r="DKR112" s="101"/>
      <c r="DKS112" s="101"/>
      <c r="DKT112" s="101"/>
      <c r="DKU112" s="101"/>
      <c r="DKV112" s="101"/>
      <c r="DKW112" s="101"/>
      <c r="DKX112" s="101"/>
      <c r="DKY112" s="101"/>
      <c r="DKZ112" s="101"/>
      <c r="DLA112" s="101"/>
      <c r="DLB112" s="101"/>
      <c r="DLC112" s="101"/>
      <c r="DLD112" s="101"/>
      <c r="DLE112" s="101"/>
      <c r="DLF112" s="101"/>
      <c r="DLG112" s="101"/>
      <c r="DLH112" s="101"/>
      <c r="DLI112" s="101"/>
      <c r="DLJ112" s="101"/>
      <c r="DLK112" s="101"/>
      <c r="DLL112" s="101"/>
      <c r="DLM112" s="101"/>
      <c r="DLN112" s="101"/>
      <c r="DLO112" s="101"/>
      <c r="DLP112" s="101"/>
      <c r="DLQ112" s="101"/>
      <c r="DLR112" s="101"/>
      <c r="DLS112" s="101"/>
      <c r="DLT112" s="101"/>
      <c r="DLU112" s="101"/>
      <c r="DLV112" s="101"/>
      <c r="DLW112" s="101"/>
      <c r="DLX112" s="101"/>
      <c r="DLY112" s="101"/>
      <c r="DLZ112" s="101"/>
      <c r="DMA112" s="101"/>
      <c r="DMB112" s="101"/>
      <c r="DMC112" s="101"/>
      <c r="DMD112" s="101"/>
      <c r="DME112" s="101"/>
      <c r="DMF112" s="101"/>
      <c r="DMG112" s="101"/>
      <c r="DMH112" s="101"/>
      <c r="DMI112" s="101"/>
      <c r="DMJ112" s="101"/>
      <c r="DMK112" s="101"/>
      <c r="DML112" s="101"/>
      <c r="DMM112" s="101"/>
      <c r="DMN112" s="101"/>
      <c r="DMO112" s="101"/>
      <c r="DMP112" s="101"/>
      <c r="DMQ112" s="101"/>
      <c r="DMR112" s="101"/>
      <c r="DMS112" s="101"/>
      <c r="DMT112" s="101"/>
      <c r="DMU112" s="101"/>
      <c r="DMV112" s="101"/>
      <c r="DMW112" s="101"/>
      <c r="DMX112" s="101"/>
      <c r="DMY112" s="101"/>
      <c r="DMZ112" s="101"/>
      <c r="DNA112" s="101"/>
      <c r="DNB112" s="101"/>
      <c r="DNC112" s="101"/>
      <c r="DND112" s="101"/>
      <c r="DNE112" s="101"/>
      <c r="DNF112" s="101"/>
      <c r="DNG112" s="101"/>
      <c r="DNH112" s="101"/>
      <c r="DNI112" s="101"/>
      <c r="DNJ112" s="101"/>
      <c r="DNK112" s="101"/>
      <c r="DNL112" s="101"/>
      <c r="DNM112" s="101"/>
      <c r="DNN112" s="101"/>
      <c r="DNO112" s="101"/>
      <c r="DNP112" s="101"/>
      <c r="DNQ112" s="101"/>
      <c r="DNR112" s="101"/>
      <c r="DNS112" s="101"/>
      <c r="DNT112" s="101"/>
      <c r="DNU112" s="101"/>
      <c r="DNV112" s="101"/>
      <c r="DNW112" s="101"/>
      <c r="DNX112" s="101"/>
      <c r="DNY112" s="101"/>
      <c r="DNZ112" s="101"/>
      <c r="DOA112" s="101"/>
      <c r="DOB112" s="101"/>
      <c r="DOC112" s="101"/>
      <c r="DOD112" s="101"/>
      <c r="DOE112" s="101"/>
      <c r="DOF112" s="101"/>
      <c r="DOG112" s="101"/>
      <c r="DOH112" s="101"/>
      <c r="DOI112" s="101"/>
      <c r="DOJ112" s="101"/>
      <c r="DOK112" s="101"/>
      <c r="DOL112" s="101"/>
      <c r="DOM112" s="101"/>
      <c r="DON112" s="101"/>
      <c r="DOO112" s="101"/>
      <c r="DOP112" s="101"/>
      <c r="DOQ112" s="101"/>
      <c r="DOR112" s="101"/>
      <c r="DOS112" s="101"/>
      <c r="DOT112" s="101"/>
      <c r="DOU112" s="101"/>
      <c r="DOV112" s="101"/>
      <c r="DOW112" s="101"/>
      <c r="DOX112" s="101"/>
      <c r="DOY112" s="101"/>
      <c r="DOZ112" s="101"/>
      <c r="DPA112" s="101"/>
      <c r="DPB112" s="101"/>
      <c r="DPC112" s="101"/>
      <c r="DPD112" s="101"/>
      <c r="DPE112" s="101"/>
      <c r="DPF112" s="101"/>
      <c r="DPG112" s="101"/>
      <c r="DPH112" s="101"/>
      <c r="DPI112" s="101"/>
      <c r="DPJ112" s="101"/>
      <c r="DPK112" s="101"/>
      <c r="DPL112" s="101"/>
      <c r="DPM112" s="101"/>
      <c r="DPN112" s="101"/>
      <c r="DPO112" s="101"/>
      <c r="DPP112" s="101"/>
      <c r="DPQ112" s="101"/>
      <c r="DPR112" s="101"/>
      <c r="DPS112" s="101"/>
      <c r="DPT112" s="101"/>
      <c r="DPU112" s="101"/>
      <c r="DPV112" s="101"/>
      <c r="DPW112" s="101"/>
      <c r="DPX112" s="101"/>
      <c r="DPY112" s="101"/>
      <c r="DPZ112" s="101"/>
      <c r="DQA112" s="101"/>
      <c r="DQB112" s="101"/>
      <c r="DQC112" s="101"/>
      <c r="DQD112" s="101"/>
      <c r="DQE112" s="101"/>
      <c r="DQF112" s="101"/>
      <c r="DQG112" s="101"/>
      <c r="DQH112" s="101"/>
      <c r="DQI112" s="101"/>
      <c r="DQJ112" s="101"/>
      <c r="DQK112" s="101"/>
      <c r="DQL112" s="101"/>
      <c r="DQM112" s="101"/>
      <c r="DQN112" s="101"/>
      <c r="DQO112" s="101"/>
      <c r="DQP112" s="101"/>
      <c r="DQQ112" s="101"/>
      <c r="DQR112" s="101"/>
      <c r="DQS112" s="101"/>
      <c r="DQT112" s="101"/>
      <c r="DQU112" s="101"/>
      <c r="DQV112" s="101"/>
      <c r="DQW112" s="101"/>
      <c r="DQX112" s="101"/>
      <c r="DQY112" s="101"/>
      <c r="DQZ112" s="101"/>
      <c r="DRA112" s="101"/>
      <c r="DRB112" s="101"/>
      <c r="DRC112" s="101"/>
      <c r="DRD112" s="101"/>
      <c r="DRE112" s="101"/>
      <c r="DRF112" s="101"/>
      <c r="DRG112" s="101"/>
      <c r="DRH112" s="101"/>
      <c r="DRI112" s="101"/>
      <c r="DRJ112" s="101"/>
      <c r="DRK112" s="101"/>
      <c r="DRL112" s="101"/>
      <c r="DRM112" s="101"/>
      <c r="DRN112" s="101"/>
      <c r="DRO112" s="101"/>
      <c r="DRP112" s="101"/>
      <c r="DRQ112" s="101"/>
      <c r="DRR112" s="101"/>
      <c r="DRS112" s="101"/>
      <c r="DRT112" s="101"/>
      <c r="DRU112" s="101"/>
      <c r="DRV112" s="101"/>
      <c r="DRW112" s="101"/>
      <c r="DRX112" s="101"/>
      <c r="DRY112" s="101"/>
      <c r="DRZ112" s="101"/>
      <c r="DSA112" s="101"/>
      <c r="DSB112" s="101"/>
      <c r="DSC112" s="101"/>
      <c r="DSD112" s="101"/>
      <c r="DSE112" s="101"/>
      <c r="DSF112" s="101"/>
      <c r="DSG112" s="101"/>
      <c r="DSH112" s="101"/>
      <c r="DSI112" s="101"/>
      <c r="DSJ112" s="101"/>
      <c r="DSK112" s="101"/>
      <c r="DSL112" s="101"/>
      <c r="DSM112" s="101"/>
      <c r="DSN112" s="101"/>
      <c r="DSO112" s="101"/>
      <c r="DSP112" s="101"/>
      <c r="DSQ112" s="101"/>
      <c r="DSR112" s="101"/>
      <c r="DSS112" s="101"/>
      <c r="DST112" s="101"/>
      <c r="DSU112" s="101"/>
      <c r="DSV112" s="101"/>
      <c r="DSW112" s="101"/>
      <c r="DSX112" s="101"/>
      <c r="DSY112" s="101"/>
      <c r="DSZ112" s="101"/>
      <c r="DTA112" s="101"/>
      <c r="DTB112" s="101"/>
      <c r="DTC112" s="101"/>
      <c r="DTD112" s="101"/>
      <c r="DTE112" s="101"/>
      <c r="DTF112" s="101"/>
      <c r="DTG112" s="101"/>
      <c r="DTH112" s="101"/>
      <c r="DTI112" s="101"/>
      <c r="DTJ112" s="101"/>
      <c r="DTK112" s="101"/>
      <c r="DTL112" s="101"/>
      <c r="DTM112" s="101"/>
      <c r="DTN112" s="101"/>
      <c r="DTO112" s="101"/>
      <c r="DTP112" s="101"/>
      <c r="DTQ112" s="101"/>
      <c r="DTR112" s="101"/>
      <c r="DTS112" s="101"/>
      <c r="DTT112" s="101"/>
      <c r="DTU112" s="101"/>
      <c r="DTV112" s="101"/>
      <c r="DTW112" s="101"/>
      <c r="DTX112" s="101"/>
      <c r="DTY112" s="101"/>
      <c r="DTZ112" s="101"/>
      <c r="DUA112" s="101"/>
      <c r="DUB112" s="101"/>
      <c r="DUC112" s="101"/>
      <c r="DUD112" s="101"/>
      <c r="DUE112" s="101"/>
      <c r="DUF112" s="101"/>
      <c r="DUG112" s="101"/>
      <c r="DUH112" s="101"/>
      <c r="DUI112" s="101"/>
      <c r="DUJ112" s="101"/>
      <c r="DUK112" s="101"/>
      <c r="DUL112" s="101"/>
      <c r="DUM112" s="101"/>
      <c r="DUN112" s="101"/>
      <c r="DUO112" s="101"/>
      <c r="DUP112" s="101"/>
      <c r="DUQ112" s="101"/>
      <c r="DUR112" s="101"/>
      <c r="DUS112" s="101"/>
      <c r="DUT112" s="101"/>
      <c r="DUU112" s="101"/>
      <c r="DUV112" s="101"/>
      <c r="DUW112" s="101"/>
      <c r="DUX112" s="101"/>
      <c r="DUY112" s="101"/>
      <c r="DUZ112" s="101"/>
      <c r="DVA112" s="101"/>
      <c r="DVB112" s="101"/>
      <c r="DVC112" s="101"/>
      <c r="DVD112" s="101"/>
      <c r="DVE112" s="101"/>
      <c r="DVF112" s="101"/>
      <c r="DVG112" s="101"/>
      <c r="DVH112" s="101"/>
      <c r="DVI112" s="101"/>
      <c r="DVJ112" s="101"/>
      <c r="DVK112" s="101"/>
      <c r="DVL112" s="101"/>
      <c r="DVM112" s="101"/>
      <c r="DVN112" s="101"/>
      <c r="DVO112" s="101"/>
      <c r="DVP112" s="101"/>
      <c r="DVQ112" s="101"/>
      <c r="DVR112" s="101"/>
      <c r="DVS112" s="101"/>
      <c r="DVT112" s="101"/>
      <c r="DVU112" s="101"/>
      <c r="DVV112" s="101"/>
      <c r="DVW112" s="101"/>
      <c r="DVX112" s="101"/>
      <c r="DVY112" s="101"/>
      <c r="DVZ112" s="101"/>
      <c r="DWA112" s="101"/>
      <c r="DWB112" s="101"/>
      <c r="DWC112" s="101"/>
      <c r="DWD112" s="101"/>
      <c r="DWE112" s="101"/>
      <c r="DWF112" s="101"/>
      <c r="DWG112" s="101"/>
      <c r="DWH112" s="101"/>
      <c r="DWI112" s="101"/>
      <c r="DWJ112" s="101"/>
      <c r="DWK112" s="101"/>
      <c r="DWL112" s="101"/>
      <c r="DWM112" s="101"/>
      <c r="DWN112" s="101"/>
      <c r="DWO112" s="101"/>
      <c r="DWP112" s="101"/>
      <c r="DWQ112" s="101"/>
      <c r="DWR112" s="101"/>
      <c r="DWS112" s="101"/>
      <c r="DWT112" s="101"/>
      <c r="DWU112" s="101"/>
      <c r="DWV112" s="101"/>
      <c r="DWW112" s="101"/>
      <c r="DWX112" s="101"/>
      <c r="DWY112" s="101"/>
      <c r="DWZ112" s="101"/>
      <c r="DXA112" s="101"/>
      <c r="DXB112" s="101"/>
      <c r="DXC112" s="101"/>
      <c r="DXD112" s="101"/>
      <c r="DXE112" s="101"/>
      <c r="DXF112" s="101"/>
      <c r="DXG112" s="101"/>
      <c r="DXH112" s="101"/>
      <c r="DXI112" s="101"/>
      <c r="DXJ112" s="101"/>
      <c r="DXK112" s="101"/>
      <c r="DXL112" s="101"/>
      <c r="DXM112" s="101"/>
      <c r="DXN112" s="101"/>
      <c r="DXO112" s="101"/>
      <c r="DXP112" s="101"/>
      <c r="DXQ112" s="101"/>
      <c r="DXR112" s="101"/>
      <c r="DXS112" s="101"/>
      <c r="DXT112" s="101"/>
      <c r="DXU112" s="101"/>
      <c r="DXV112" s="101"/>
      <c r="DXW112" s="101"/>
      <c r="DXX112" s="101"/>
      <c r="DXY112" s="101"/>
      <c r="DXZ112" s="101"/>
      <c r="DYA112" s="101"/>
      <c r="DYB112" s="101"/>
      <c r="DYC112" s="101"/>
      <c r="DYD112" s="101"/>
      <c r="DYE112" s="101"/>
      <c r="DYF112" s="101"/>
      <c r="DYG112" s="101"/>
      <c r="DYH112" s="101"/>
      <c r="DYI112" s="101"/>
      <c r="DYJ112" s="101"/>
      <c r="DYK112" s="101"/>
      <c r="DYL112" s="101"/>
      <c r="DYM112" s="101"/>
      <c r="DYN112" s="101"/>
      <c r="DYO112" s="101"/>
      <c r="DYP112" s="101"/>
      <c r="DYQ112" s="101"/>
      <c r="DYR112" s="101"/>
      <c r="DYS112" s="101"/>
      <c r="DYT112" s="101"/>
      <c r="DYU112" s="101"/>
      <c r="DYV112" s="101"/>
      <c r="DYW112" s="101"/>
      <c r="DYX112" s="101"/>
      <c r="DYY112" s="101"/>
      <c r="DYZ112" s="101"/>
      <c r="DZA112" s="101"/>
      <c r="DZB112" s="101"/>
      <c r="DZC112" s="101"/>
      <c r="DZD112" s="101"/>
      <c r="DZE112" s="101"/>
      <c r="DZF112" s="101"/>
      <c r="DZG112" s="101"/>
      <c r="DZH112" s="101"/>
      <c r="DZI112" s="101"/>
      <c r="DZJ112" s="101"/>
      <c r="DZK112" s="101"/>
      <c r="DZL112" s="101"/>
      <c r="DZM112" s="101"/>
      <c r="DZN112" s="101"/>
      <c r="DZO112" s="101"/>
      <c r="DZP112" s="101"/>
      <c r="DZQ112" s="101"/>
      <c r="DZR112" s="101"/>
      <c r="DZS112" s="101"/>
      <c r="DZT112" s="101"/>
      <c r="DZU112" s="101"/>
      <c r="DZV112" s="101"/>
      <c r="DZW112" s="101"/>
      <c r="DZX112" s="101"/>
      <c r="DZY112" s="101"/>
      <c r="DZZ112" s="101"/>
      <c r="EAA112" s="101"/>
      <c r="EAB112" s="101"/>
      <c r="EAC112" s="101"/>
      <c r="EAD112" s="101"/>
      <c r="EAE112" s="101"/>
      <c r="EAF112" s="101"/>
      <c r="EAG112" s="101"/>
      <c r="EAH112" s="101"/>
      <c r="EAI112" s="101"/>
      <c r="EAJ112" s="101"/>
      <c r="EAK112" s="101"/>
      <c r="EAL112" s="101"/>
      <c r="EAM112" s="101"/>
      <c r="EAN112" s="101"/>
      <c r="EAO112" s="101"/>
      <c r="EAP112" s="101"/>
      <c r="EAQ112" s="101"/>
      <c r="EAR112" s="101"/>
      <c r="EAS112" s="101"/>
      <c r="EAT112" s="101"/>
      <c r="EAU112" s="101"/>
      <c r="EAV112" s="101"/>
      <c r="EAW112" s="101"/>
      <c r="EAX112" s="101"/>
      <c r="EAY112" s="101"/>
      <c r="EAZ112" s="101"/>
      <c r="EBA112" s="101"/>
      <c r="EBB112" s="101"/>
      <c r="EBC112" s="101"/>
      <c r="EBD112" s="101"/>
      <c r="EBE112" s="101"/>
      <c r="EBF112" s="101"/>
      <c r="EBG112" s="101"/>
      <c r="EBH112" s="101"/>
      <c r="EBI112" s="101"/>
      <c r="EBJ112" s="101"/>
      <c r="EBK112" s="101"/>
      <c r="EBL112" s="101"/>
      <c r="EBM112" s="101"/>
      <c r="EBN112" s="101"/>
      <c r="EBO112" s="101"/>
      <c r="EBP112" s="101"/>
      <c r="EBQ112" s="101"/>
      <c r="EBR112" s="101"/>
      <c r="EBS112" s="101"/>
      <c r="EBT112" s="101"/>
      <c r="EBU112" s="101"/>
      <c r="EBV112" s="101"/>
      <c r="EBW112" s="101"/>
      <c r="EBX112" s="101"/>
      <c r="EBY112" s="101"/>
      <c r="EBZ112" s="101"/>
      <c r="ECA112" s="101"/>
      <c r="ECB112" s="101"/>
      <c r="ECC112" s="101"/>
      <c r="ECD112" s="101"/>
      <c r="ECE112" s="101"/>
      <c r="ECF112" s="101"/>
      <c r="ECG112" s="101"/>
      <c r="ECH112" s="101"/>
      <c r="ECI112" s="101"/>
      <c r="ECJ112" s="101"/>
      <c r="ECK112" s="101"/>
      <c r="ECL112" s="101"/>
      <c r="ECM112" s="101"/>
      <c r="ECN112" s="101"/>
      <c r="ECO112" s="101"/>
      <c r="ECP112" s="101"/>
      <c r="ECQ112" s="101"/>
      <c r="ECR112" s="101"/>
      <c r="ECS112" s="101"/>
      <c r="ECT112" s="101"/>
      <c r="ECU112" s="101"/>
      <c r="ECV112" s="101"/>
      <c r="ECW112" s="101"/>
      <c r="ECX112" s="101"/>
      <c r="ECY112" s="101"/>
      <c r="ECZ112" s="101"/>
      <c r="EDA112" s="101"/>
      <c r="EDB112" s="101"/>
      <c r="EDC112" s="101"/>
      <c r="EDD112" s="101"/>
      <c r="EDE112" s="101"/>
      <c r="EDF112" s="101"/>
      <c r="EDG112" s="101"/>
      <c r="EDH112" s="101"/>
      <c r="EDI112" s="101"/>
      <c r="EDJ112" s="101"/>
      <c r="EDK112" s="101"/>
      <c r="EDL112" s="101"/>
      <c r="EDM112" s="101"/>
      <c r="EDN112" s="101"/>
      <c r="EDO112" s="101"/>
      <c r="EDP112" s="101"/>
      <c r="EDQ112" s="101"/>
      <c r="EDR112" s="101"/>
      <c r="EDS112" s="101"/>
      <c r="EDT112" s="101"/>
      <c r="EDU112" s="101"/>
      <c r="EDV112" s="101"/>
      <c r="EDW112" s="101"/>
      <c r="EDX112" s="101"/>
      <c r="EDY112" s="101"/>
      <c r="EDZ112" s="101"/>
      <c r="EEA112" s="101"/>
      <c r="EEB112" s="101"/>
      <c r="EEC112" s="101"/>
      <c r="EED112" s="101"/>
      <c r="EEE112" s="101"/>
      <c r="EEF112" s="101"/>
      <c r="EEG112" s="101"/>
      <c r="EEH112" s="101"/>
      <c r="EEI112" s="101"/>
      <c r="EEJ112" s="101"/>
      <c r="EEK112" s="101"/>
      <c r="EEL112" s="101"/>
      <c r="EEM112" s="101"/>
      <c r="EEN112" s="101"/>
      <c r="EEO112" s="101"/>
      <c r="EEP112" s="101"/>
      <c r="EEQ112" s="101"/>
      <c r="EER112" s="101"/>
      <c r="EES112" s="101"/>
      <c r="EET112" s="101"/>
      <c r="EEU112" s="101"/>
      <c r="EEV112" s="101"/>
      <c r="EEW112" s="101"/>
      <c r="EEX112" s="101"/>
      <c r="EEY112" s="101"/>
      <c r="EEZ112" s="101"/>
      <c r="EFA112" s="101"/>
      <c r="EFB112" s="101"/>
      <c r="EFC112" s="101"/>
      <c r="EFD112" s="101"/>
      <c r="EFE112" s="101"/>
      <c r="EFF112" s="101"/>
      <c r="EFG112" s="101"/>
      <c r="EFH112" s="101"/>
      <c r="EFI112" s="101"/>
      <c r="EFJ112" s="101"/>
      <c r="EFK112" s="101"/>
      <c r="EFL112" s="101"/>
      <c r="EFM112" s="101"/>
      <c r="EFN112" s="101"/>
      <c r="EFO112" s="101"/>
      <c r="EFP112" s="101"/>
      <c r="EFQ112" s="101"/>
      <c r="EFR112" s="101"/>
      <c r="EFS112" s="101"/>
      <c r="EFT112" s="101"/>
      <c r="EFU112" s="101"/>
      <c r="EFV112" s="101"/>
      <c r="EFW112" s="101"/>
      <c r="EFX112" s="101"/>
      <c r="EFY112" s="101"/>
      <c r="EFZ112" s="101"/>
      <c r="EGA112" s="101"/>
      <c r="EGB112" s="101"/>
      <c r="EGC112" s="101"/>
      <c r="EGD112" s="101"/>
      <c r="EGE112" s="101"/>
      <c r="EGF112" s="101"/>
      <c r="EGG112" s="101"/>
      <c r="EGH112" s="101"/>
      <c r="EGI112" s="101"/>
      <c r="EGJ112" s="101"/>
      <c r="EGK112" s="101"/>
      <c r="EGL112" s="101"/>
      <c r="EGM112" s="101"/>
      <c r="EGN112" s="101"/>
      <c r="EGO112" s="101"/>
      <c r="EGP112" s="101"/>
      <c r="EGQ112" s="101"/>
      <c r="EGR112" s="101"/>
      <c r="EGS112" s="101"/>
      <c r="EGT112" s="101"/>
      <c r="EGU112" s="101"/>
      <c r="EGV112" s="101"/>
      <c r="EGW112" s="101"/>
      <c r="EGX112" s="101"/>
      <c r="EGY112" s="101"/>
      <c r="EGZ112" s="101"/>
      <c r="EHA112" s="101"/>
      <c r="EHB112" s="101"/>
      <c r="EHC112" s="101"/>
      <c r="EHD112" s="101"/>
      <c r="EHE112" s="101"/>
      <c r="EHF112" s="101"/>
      <c r="EHG112" s="101"/>
      <c r="EHH112" s="101"/>
      <c r="EHI112" s="101"/>
      <c r="EHJ112" s="101"/>
      <c r="EHK112" s="101"/>
      <c r="EHL112" s="101"/>
      <c r="EHM112" s="101"/>
      <c r="EHN112" s="101"/>
      <c r="EHO112" s="101"/>
      <c r="EHP112" s="101"/>
      <c r="EHQ112" s="101"/>
      <c r="EHR112" s="101"/>
      <c r="EHS112" s="101"/>
      <c r="EHT112" s="101"/>
      <c r="EHU112" s="101"/>
      <c r="EHV112" s="101"/>
      <c r="EHW112" s="101"/>
      <c r="EHX112" s="101"/>
      <c r="EHY112" s="101"/>
      <c r="EHZ112" s="101"/>
      <c r="EIA112" s="101"/>
      <c r="EIB112" s="101"/>
      <c r="EIC112" s="101"/>
      <c r="EID112" s="101"/>
      <c r="EIE112" s="101"/>
      <c r="EIF112" s="101"/>
      <c r="EIG112" s="101"/>
      <c r="EIH112" s="101"/>
      <c r="EII112" s="101"/>
      <c r="EIJ112" s="101"/>
      <c r="EIK112" s="101"/>
      <c r="EIL112" s="101"/>
      <c r="EIM112" s="101"/>
      <c r="EIN112" s="101"/>
      <c r="EIO112" s="101"/>
      <c r="EIP112" s="101"/>
      <c r="EIQ112" s="101"/>
      <c r="EIR112" s="101"/>
      <c r="EIS112" s="101"/>
      <c r="EIT112" s="101"/>
      <c r="EIU112" s="101"/>
      <c r="EIV112" s="101"/>
      <c r="EIW112" s="101"/>
      <c r="EIX112" s="101"/>
      <c r="EIY112" s="101"/>
      <c r="EIZ112" s="101"/>
      <c r="EJA112" s="101"/>
      <c r="EJB112" s="101"/>
      <c r="EJC112" s="101"/>
      <c r="EJD112" s="101"/>
      <c r="EJE112" s="101"/>
      <c r="EJF112" s="101"/>
      <c r="EJG112" s="101"/>
      <c r="EJH112" s="101"/>
      <c r="EJI112" s="101"/>
      <c r="EJJ112" s="101"/>
      <c r="EJK112" s="101"/>
      <c r="EJL112" s="101"/>
      <c r="EJM112" s="101"/>
      <c r="EJN112" s="101"/>
      <c r="EJO112" s="101"/>
      <c r="EJP112" s="101"/>
      <c r="EJQ112" s="101"/>
      <c r="EJR112" s="101"/>
      <c r="EJS112" s="101"/>
      <c r="EJT112" s="101"/>
      <c r="EJU112" s="101"/>
      <c r="EJV112" s="101"/>
      <c r="EJW112" s="101"/>
      <c r="EJX112" s="101"/>
      <c r="EJY112" s="101"/>
      <c r="EJZ112" s="101"/>
      <c r="EKA112" s="101"/>
      <c r="EKB112" s="101"/>
      <c r="EKC112" s="101"/>
      <c r="EKD112" s="101"/>
      <c r="EKE112" s="101"/>
      <c r="EKF112" s="101"/>
      <c r="EKG112" s="101"/>
      <c r="EKH112" s="101"/>
      <c r="EKI112" s="101"/>
      <c r="EKJ112" s="101"/>
      <c r="EKK112" s="101"/>
      <c r="EKL112" s="101"/>
      <c r="EKM112" s="101"/>
      <c r="EKN112" s="101"/>
      <c r="EKO112" s="101"/>
      <c r="EKP112" s="101"/>
      <c r="EKQ112" s="101"/>
      <c r="EKR112" s="101"/>
      <c r="EKS112" s="101"/>
      <c r="EKT112" s="101"/>
      <c r="EKU112" s="101"/>
      <c r="EKV112" s="101"/>
      <c r="EKW112" s="101"/>
      <c r="EKX112" s="101"/>
      <c r="EKY112" s="101"/>
      <c r="EKZ112" s="101"/>
      <c r="ELA112" s="101"/>
      <c r="ELB112" s="101"/>
      <c r="ELC112" s="101"/>
      <c r="ELD112" s="101"/>
      <c r="ELE112" s="101"/>
      <c r="ELF112" s="101"/>
      <c r="ELG112" s="101"/>
      <c r="ELH112" s="101"/>
      <c r="ELI112" s="101"/>
      <c r="ELJ112" s="101"/>
      <c r="ELK112" s="101"/>
      <c r="ELL112" s="101"/>
      <c r="ELM112" s="101"/>
      <c r="ELN112" s="101"/>
      <c r="ELO112" s="101"/>
      <c r="ELP112" s="101"/>
      <c r="ELQ112" s="101"/>
      <c r="ELR112" s="101"/>
      <c r="ELS112" s="101"/>
      <c r="ELT112" s="101"/>
      <c r="ELU112" s="101"/>
      <c r="ELV112" s="101"/>
      <c r="ELW112" s="101"/>
      <c r="ELX112" s="101"/>
      <c r="ELY112" s="101"/>
      <c r="ELZ112" s="101"/>
      <c r="EMA112" s="101"/>
      <c r="EMB112" s="101"/>
      <c r="EMC112" s="101"/>
      <c r="EMD112" s="101"/>
      <c r="EME112" s="101"/>
      <c r="EMF112" s="101"/>
      <c r="EMG112" s="101"/>
      <c r="EMH112" s="101"/>
      <c r="EMI112" s="101"/>
      <c r="EMJ112" s="101"/>
      <c r="EMK112" s="101"/>
      <c r="EML112" s="101"/>
      <c r="EMM112" s="101"/>
      <c r="EMN112" s="101"/>
      <c r="EMO112" s="101"/>
      <c r="EMP112" s="101"/>
      <c r="EMQ112" s="101"/>
      <c r="EMR112" s="101"/>
      <c r="EMS112" s="101"/>
      <c r="EMT112" s="101"/>
      <c r="EMU112" s="101"/>
      <c r="EMV112" s="101"/>
      <c r="EMW112" s="101"/>
      <c r="EMX112" s="101"/>
      <c r="EMY112" s="101"/>
      <c r="EMZ112" s="101"/>
      <c r="ENA112" s="101"/>
      <c r="ENB112" s="101"/>
      <c r="ENC112" s="101"/>
      <c r="END112" s="101"/>
      <c r="ENE112" s="101"/>
      <c r="ENF112" s="101"/>
      <c r="ENG112" s="101"/>
      <c r="ENH112" s="101"/>
      <c r="ENI112" s="101"/>
      <c r="ENJ112" s="101"/>
      <c r="ENK112" s="101"/>
      <c r="ENL112" s="101"/>
      <c r="ENM112" s="101"/>
      <c r="ENN112" s="101"/>
      <c r="ENO112" s="101"/>
      <c r="ENP112" s="101"/>
      <c r="ENQ112" s="101"/>
      <c r="ENR112" s="101"/>
      <c r="ENS112" s="101"/>
      <c r="ENT112" s="101"/>
      <c r="ENU112" s="101"/>
      <c r="ENV112" s="101"/>
      <c r="ENW112" s="101"/>
      <c r="ENX112" s="101"/>
      <c r="ENY112" s="101"/>
      <c r="ENZ112" s="101"/>
      <c r="EOA112" s="101"/>
      <c r="EOB112" s="101"/>
      <c r="EOC112" s="101"/>
      <c r="EOD112" s="101"/>
      <c r="EOE112" s="101"/>
      <c r="EOF112" s="101"/>
      <c r="EOG112" s="101"/>
      <c r="EOH112" s="101"/>
      <c r="EOI112" s="101"/>
      <c r="EOJ112" s="101"/>
      <c r="EOK112" s="101"/>
      <c r="EOL112" s="101"/>
      <c r="EOM112" s="101"/>
      <c r="EON112" s="101"/>
      <c r="EOO112" s="101"/>
      <c r="EOP112" s="101"/>
      <c r="EOQ112" s="101"/>
      <c r="EOR112" s="101"/>
      <c r="EOS112" s="101"/>
      <c r="EOT112" s="101"/>
      <c r="EOU112" s="101"/>
      <c r="EOV112" s="101"/>
      <c r="EOW112" s="101"/>
      <c r="EOX112" s="101"/>
      <c r="EOY112" s="101"/>
      <c r="EOZ112" s="101"/>
      <c r="EPA112" s="101"/>
      <c r="EPB112" s="101"/>
      <c r="EPC112" s="101"/>
      <c r="EPD112" s="101"/>
      <c r="EPE112" s="101"/>
      <c r="EPF112" s="101"/>
      <c r="EPG112" s="101"/>
      <c r="EPH112" s="101"/>
      <c r="EPI112" s="101"/>
      <c r="EPJ112" s="101"/>
      <c r="EPK112" s="101"/>
      <c r="EPL112" s="101"/>
      <c r="EPM112" s="101"/>
      <c r="EPN112" s="101"/>
      <c r="EPO112" s="101"/>
      <c r="EPP112" s="101"/>
      <c r="EPQ112" s="101"/>
      <c r="EPR112" s="101"/>
      <c r="EPS112" s="101"/>
      <c r="EPT112" s="101"/>
      <c r="EPU112" s="101"/>
      <c r="EPV112" s="101"/>
      <c r="EPW112" s="101"/>
      <c r="EPX112" s="101"/>
      <c r="EPY112" s="101"/>
      <c r="EPZ112" s="101"/>
      <c r="EQA112" s="101"/>
      <c r="EQB112" s="101"/>
      <c r="EQC112" s="101"/>
      <c r="EQD112" s="101"/>
      <c r="EQE112" s="101"/>
      <c r="EQF112" s="101"/>
      <c r="EQG112" s="101"/>
      <c r="EQH112" s="101"/>
      <c r="EQI112" s="101"/>
      <c r="EQJ112" s="101"/>
      <c r="EQK112" s="101"/>
      <c r="EQL112" s="101"/>
      <c r="EQM112" s="101"/>
      <c r="EQN112" s="101"/>
      <c r="EQO112" s="101"/>
      <c r="EQP112" s="101"/>
      <c r="EQQ112" s="101"/>
      <c r="EQR112" s="101"/>
      <c r="EQS112" s="101"/>
      <c r="EQT112" s="101"/>
      <c r="EQU112" s="101"/>
      <c r="EQV112" s="101"/>
      <c r="EQW112" s="101"/>
      <c r="EQX112" s="101"/>
      <c r="EQY112" s="101"/>
      <c r="EQZ112" s="101"/>
      <c r="ERA112" s="101"/>
      <c r="ERB112" s="101"/>
      <c r="ERC112" s="101"/>
      <c r="ERD112" s="101"/>
      <c r="ERE112" s="101"/>
      <c r="ERF112" s="101"/>
      <c r="ERG112" s="101"/>
      <c r="ERH112" s="101"/>
      <c r="ERI112" s="101"/>
      <c r="ERJ112" s="101"/>
      <c r="ERK112" s="101"/>
      <c r="ERL112" s="101"/>
      <c r="ERM112" s="101"/>
      <c r="ERN112" s="101"/>
      <c r="ERO112" s="101"/>
      <c r="ERP112" s="101"/>
      <c r="ERQ112" s="101"/>
      <c r="ERR112" s="101"/>
      <c r="ERS112" s="101"/>
      <c r="ERT112" s="101"/>
      <c r="ERU112" s="101"/>
      <c r="ERV112" s="101"/>
      <c r="ERW112" s="101"/>
      <c r="ERX112" s="101"/>
      <c r="ERY112" s="101"/>
      <c r="ERZ112" s="101"/>
      <c r="ESA112" s="101"/>
      <c r="ESB112" s="101"/>
      <c r="ESC112" s="101"/>
      <c r="ESD112" s="101"/>
      <c r="ESE112" s="101"/>
      <c r="ESF112" s="101"/>
      <c r="ESG112" s="101"/>
      <c r="ESH112" s="101"/>
      <c r="ESI112" s="101"/>
      <c r="ESJ112" s="101"/>
      <c r="ESK112" s="101"/>
      <c r="ESL112" s="101"/>
      <c r="ESM112" s="101"/>
      <c r="ESN112" s="101"/>
      <c r="ESO112" s="101"/>
      <c r="ESP112" s="101"/>
      <c r="ESQ112" s="101"/>
      <c r="ESR112" s="101"/>
      <c r="ESS112" s="101"/>
      <c r="EST112" s="101"/>
      <c r="ESU112" s="101"/>
      <c r="ESV112" s="101"/>
      <c r="ESW112" s="101"/>
      <c r="ESX112" s="101"/>
      <c r="ESY112" s="101"/>
      <c r="ESZ112" s="101"/>
      <c r="ETA112" s="101"/>
      <c r="ETB112" s="101"/>
      <c r="ETC112" s="101"/>
      <c r="ETD112" s="101"/>
      <c r="ETE112" s="101"/>
      <c r="ETF112" s="101"/>
      <c r="ETG112" s="101"/>
      <c r="ETH112" s="101"/>
      <c r="ETI112" s="101"/>
      <c r="ETJ112" s="101"/>
      <c r="ETK112" s="101"/>
      <c r="ETL112" s="101"/>
      <c r="ETM112" s="101"/>
      <c r="ETN112" s="101"/>
      <c r="ETO112" s="101"/>
      <c r="ETP112" s="101"/>
      <c r="ETQ112" s="101"/>
      <c r="ETR112" s="101"/>
      <c r="ETS112" s="101"/>
      <c r="ETT112" s="101"/>
      <c r="ETU112" s="101"/>
      <c r="ETV112" s="101"/>
      <c r="ETW112" s="101"/>
      <c r="ETX112" s="101"/>
      <c r="ETY112" s="101"/>
      <c r="ETZ112" s="101"/>
      <c r="EUA112" s="101"/>
      <c r="EUB112" s="101"/>
      <c r="EUC112" s="101"/>
      <c r="EUD112" s="101"/>
      <c r="EUE112" s="101"/>
      <c r="EUF112" s="101"/>
      <c r="EUG112" s="101"/>
      <c r="EUH112" s="101"/>
      <c r="EUI112" s="101"/>
      <c r="EUJ112" s="101"/>
      <c r="EUK112" s="101"/>
      <c r="EUL112" s="101"/>
      <c r="EUM112" s="101"/>
      <c r="EUN112" s="101"/>
      <c r="EUO112" s="101"/>
      <c r="EUP112" s="101"/>
      <c r="EUQ112" s="101"/>
      <c r="EUR112" s="101"/>
      <c r="EUS112" s="101"/>
      <c r="EUT112" s="101"/>
      <c r="EUU112" s="101"/>
      <c r="EUV112" s="101"/>
      <c r="EUW112" s="101"/>
      <c r="EUX112" s="101"/>
      <c r="EUY112" s="101"/>
      <c r="EUZ112" s="101"/>
      <c r="EVA112" s="101"/>
      <c r="EVB112" s="101"/>
      <c r="EVC112" s="101"/>
      <c r="EVD112" s="101"/>
      <c r="EVE112" s="101"/>
      <c r="EVF112" s="101"/>
      <c r="EVG112" s="101"/>
      <c r="EVH112" s="101"/>
      <c r="EVI112" s="101"/>
      <c r="EVJ112" s="101"/>
      <c r="EVK112" s="101"/>
      <c r="EVL112" s="101"/>
      <c r="EVM112" s="101"/>
      <c r="EVN112" s="101"/>
      <c r="EVO112" s="101"/>
      <c r="EVP112" s="101"/>
      <c r="EVQ112" s="101"/>
      <c r="EVR112" s="101"/>
      <c r="EVS112" s="101"/>
      <c r="EVT112" s="101"/>
      <c r="EVU112" s="101"/>
      <c r="EVV112" s="101"/>
      <c r="EVW112" s="101"/>
      <c r="EVX112" s="101"/>
      <c r="EVY112" s="101"/>
      <c r="EVZ112" s="101"/>
      <c r="EWA112" s="101"/>
      <c r="EWB112" s="101"/>
      <c r="EWC112" s="101"/>
      <c r="EWD112" s="101"/>
      <c r="EWE112" s="101"/>
      <c r="EWF112" s="101"/>
      <c r="EWG112" s="101"/>
      <c r="EWH112" s="101"/>
      <c r="EWI112" s="101"/>
      <c r="EWJ112" s="101"/>
      <c r="EWK112" s="101"/>
      <c r="EWL112" s="101"/>
      <c r="EWM112" s="101"/>
      <c r="EWN112" s="101"/>
      <c r="EWO112" s="101"/>
      <c r="EWP112" s="101"/>
      <c r="EWQ112" s="101"/>
      <c r="EWR112" s="101"/>
      <c r="EWS112" s="101"/>
      <c r="EWT112" s="101"/>
      <c r="EWU112" s="101"/>
      <c r="EWV112" s="101"/>
      <c r="EWW112" s="101"/>
      <c r="EWX112" s="101"/>
      <c r="EWY112" s="101"/>
      <c r="EWZ112" s="101"/>
      <c r="EXA112" s="101"/>
      <c r="EXB112" s="101"/>
      <c r="EXC112" s="101"/>
      <c r="EXD112" s="101"/>
      <c r="EXE112" s="101"/>
      <c r="EXF112" s="101"/>
      <c r="EXG112" s="101"/>
      <c r="EXH112" s="101"/>
      <c r="EXI112" s="101"/>
      <c r="EXJ112" s="101"/>
      <c r="EXK112" s="101"/>
      <c r="EXL112" s="101"/>
      <c r="EXM112" s="101"/>
      <c r="EXN112" s="101"/>
      <c r="EXO112" s="101"/>
      <c r="EXP112" s="101"/>
      <c r="EXQ112" s="101"/>
      <c r="EXR112" s="101"/>
      <c r="EXS112" s="101"/>
      <c r="EXT112" s="101"/>
      <c r="EXU112" s="101"/>
      <c r="EXV112" s="101"/>
      <c r="EXW112" s="101"/>
      <c r="EXX112" s="101"/>
      <c r="EXY112" s="101"/>
      <c r="EXZ112" s="101"/>
      <c r="EYA112" s="101"/>
      <c r="EYB112" s="101"/>
      <c r="EYC112" s="101"/>
      <c r="EYD112" s="101"/>
      <c r="EYE112" s="101"/>
      <c r="EYF112" s="101"/>
      <c r="EYG112" s="101"/>
      <c r="EYH112" s="101"/>
      <c r="EYI112" s="101"/>
      <c r="EYJ112" s="101"/>
      <c r="EYK112" s="101"/>
      <c r="EYL112" s="101"/>
      <c r="EYM112" s="101"/>
      <c r="EYN112" s="101"/>
      <c r="EYO112" s="101"/>
      <c r="EYP112" s="101"/>
      <c r="EYQ112" s="101"/>
      <c r="EYR112" s="101"/>
      <c r="EYS112" s="101"/>
      <c r="EYT112" s="101"/>
      <c r="EYU112" s="101"/>
      <c r="EYV112" s="101"/>
      <c r="EYW112" s="101"/>
      <c r="EYX112" s="101"/>
      <c r="EYY112" s="101"/>
      <c r="EYZ112" s="101"/>
      <c r="EZA112" s="101"/>
      <c r="EZB112" s="101"/>
      <c r="EZC112" s="101"/>
      <c r="EZD112" s="101"/>
      <c r="EZE112" s="101"/>
      <c r="EZF112" s="101"/>
      <c r="EZG112" s="101"/>
      <c r="EZH112" s="101"/>
      <c r="EZI112" s="101"/>
      <c r="EZJ112" s="101"/>
      <c r="EZK112" s="101"/>
      <c r="EZL112" s="101"/>
      <c r="EZM112" s="101"/>
      <c r="EZN112" s="101"/>
      <c r="EZO112" s="101"/>
      <c r="EZP112" s="101"/>
      <c r="EZQ112" s="101"/>
      <c r="EZR112" s="101"/>
      <c r="EZS112" s="101"/>
      <c r="EZT112" s="101"/>
      <c r="EZU112" s="101"/>
      <c r="EZV112" s="101"/>
      <c r="EZW112" s="101"/>
      <c r="EZX112" s="101"/>
      <c r="EZY112" s="101"/>
      <c r="EZZ112" s="101"/>
      <c r="FAA112" s="101"/>
      <c r="FAB112" s="101"/>
      <c r="FAC112" s="101"/>
      <c r="FAD112" s="101"/>
      <c r="FAE112" s="101"/>
      <c r="FAF112" s="101"/>
      <c r="FAG112" s="101"/>
      <c r="FAH112" s="101"/>
      <c r="FAI112" s="101"/>
      <c r="FAJ112" s="101"/>
      <c r="FAK112" s="101"/>
      <c r="FAL112" s="101"/>
      <c r="FAM112" s="101"/>
      <c r="FAN112" s="101"/>
      <c r="FAO112" s="101"/>
      <c r="FAP112" s="101"/>
      <c r="FAQ112" s="101"/>
      <c r="FAR112" s="101"/>
      <c r="FAS112" s="101"/>
      <c r="FAT112" s="101"/>
      <c r="FAU112" s="101"/>
      <c r="FAV112" s="101"/>
      <c r="FAW112" s="101"/>
      <c r="FAX112" s="101"/>
      <c r="FAY112" s="101"/>
      <c r="FAZ112" s="101"/>
      <c r="FBA112" s="101"/>
      <c r="FBB112" s="101"/>
      <c r="FBC112" s="101"/>
      <c r="FBD112" s="101"/>
      <c r="FBE112" s="101"/>
      <c r="FBF112" s="101"/>
      <c r="FBG112" s="101"/>
      <c r="FBH112" s="101"/>
      <c r="FBI112" s="101"/>
      <c r="FBJ112" s="101"/>
      <c r="FBK112" s="101"/>
      <c r="FBL112" s="101"/>
      <c r="FBM112" s="101"/>
      <c r="FBN112" s="101"/>
      <c r="FBO112" s="101"/>
      <c r="FBP112" s="101"/>
      <c r="FBQ112" s="101"/>
      <c r="FBR112" s="101"/>
      <c r="FBS112" s="101"/>
      <c r="FBT112" s="101"/>
      <c r="FBU112" s="101"/>
      <c r="FBV112" s="101"/>
      <c r="FBW112" s="101"/>
      <c r="FBX112" s="101"/>
      <c r="FBY112" s="101"/>
      <c r="FBZ112" s="101"/>
      <c r="FCA112" s="101"/>
      <c r="FCB112" s="101"/>
      <c r="FCC112" s="101"/>
      <c r="FCD112" s="101"/>
      <c r="FCE112" s="101"/>
      <c r="FCF112" s="101"/>
      <c r="FCG112" s="101"/>
      <c r="FCH112" s="101"/>
      <c r="FCI112" s="101"/>
      <c r="FCJ112" s="101"/>
      <c r="FCK112" s="101"/>
      <c r="FCL112" s="101"/>
      <c r="FCM112" s="101"/>
      <c r="FCN112" s="101"/>
      <c r="FCO112" s="101"/>
      <c r="FCP112" s="101"/>
      <c r="FCQ112" s="101"/>
      <c r="FCR112" s="101"/>
      <c r="FCS112" s="101"/>
      <c r="FCT112" s="101"/>
      <c r="FCU112" s="101"/>
      <c r="FCV112" s="101"/>
      <c r="FCW112" s="101"/>
      <c r="FCX112" s="101"/>
      <c r="FCY112" s="101"/>
      <c r="FCZ112" s="101"/>
      <c r="FDA112" s="101"/>
      <c r="FDB112" s="101"/>
      <c r="FDC112" s="101"/>
      <c r="FDD112" s="101"/>
      <c r="FDE112" s="101"/>
      <c r="FDF112" s="101"/>
      <c r="FDG112" s="101"/>
      <c r="FDH112" s="101"/>
      <c r="FDI112" s="101"/>
      <c r="FDJ112" s="101"/>
      <c r="FDK112" s="101"/>
      <c r="FDL112" s="101"/>
      <c r="FDM112" s="101"/>
      <c r="FDN112" s="101"/>
      <c r="FDO112" s="101"/>
      <c r="FDP112" s="101"/>
      <c r="FDQ112" s="101"/>
      <c r="FDR112" s="101"/>
      <c r="FDS112" s="101"/>
      <c r="FDT112" s="101"/>
      <c r="FDU112" s="101"/>
      <c r="FDV112" s="101"/>
      <c r="FDW112" s="101"/>
      <c r="FDX112" s="101"/>
      <c r="FDY112" s="101"/>
      <c r="FDZ112" s="101"/>
      <c r="FEA112" s="101"/>
      <c r="FEB112" s="101"/>
      <c r="FEC112" s="101"/>
      <c r="FED112" s="101"/>
      <c r="FEE112" s="101"/>
      <c r="FEF112" s="101"/>
      <c r="FEG112" s="101"/>
      <c r="FEH112" s="101"/>
      <c r="FEI112" s="101"/>
      <c r="FEJ112" s="101"/>
      <c r="FEK112" s="101"/>
      <c r="FEL112" s="101"/>
      <c r="FEM112" s="101"/>
      <c r="FEN112" s="101"/>
      <c r="FEO112" s="101"/>
      <c r="FEP112" s="101"/>
      <c r="FEQ112" s="101"/>
      <c r="FER112" s="101"/>
      <c r="FES112" s="101"/>
      <c r="FET112" s="101"/>
      <c r="FEU112" s="101"/>
      <c r="FEV112" s="101"/>
      <c r="FEW112" s="101"/>
      <c r="FEX112" s="101"/>
      <c r="FEY112" s="101"/>
      <c r="FEZ112" s="101"/>
      <c r="FFA112" s="101"/>
      <c r="FFB112" s="101"/>
      <c r="FFC112" s="101"/>
      <c r="FFD112" s="101"/>
      <c r="FFE112" s="101"/>
      <c r="FFF112" s="101"/>
      <c r="FFG112" s="101"/>
      <c r="FFH112" s="101"/>
      <c r="FFI112" s="101"/>
      <c r="FFJ112" s="101"/>
      <c r="FFK112" s="101"/>
      <c r="FFL112" s="101"/>
      <c r="FFM112" s="101"/>
      <c r="FFN112" s="101"/>
      <c r="FFO112" s="101"/>
      <c r="FFP112" s="101"/>
      <c r="FFQ112" s="101"/>
      <c r="FFR112" s="101"/>
      <c r="FFS112" s="101"/>
      <c r="FFT112" s="101"/>
      <c r="FFU112" s="101"/>
      <c r="FFV112" s="101"/>
      <c r="FFW112" s="101"/>
      <c r="FFX112" s="101"/>
      <c r="FFY112" s="101"/>
      <c r="FFZ112" s="101"/>
      <c r="FGA112" s="101"/>
      <c r="FGB112" s="101"/>
      <c r="FGC112" s="101"/>
      <c r="FGD112" s="101"/>
      <c r="FGE112" s="101"/>
      <c r="FGF112" s="101"/>
      <c r="FGG112" s="101"/>
      <c r="FGH112" s="101"/>
      <c r="FGI112" s="101"/>
      <c r="FGJ112" s="101"/>
      <c r="FGK112" s="101"/>
      <c r="FGL112" s="101"/>
      <c r="FGM112" s="101"/>
      <c r="FGN112" s="101"/>
      <c r="FGO112" s="101"/>
      <c r="FGP112" s="101"/>
      <c r="FGQ112" s="101"/>
      <c r="FGR112" s="101"/>
      <c r="FGS112" s="101"/>
      <c r="FGT112" s="101"/>
      <c r="FGU112" s="101"/>
      <c r="FGV112" s="101"/>
      <c r="FGW112" s="101"/>
      <c r="FGX112" s="101"/>
      <c r="FGY112" s="101"/>
      <c r="FGZ112" s="101"/>
      <c r="FHA112" s="101"/>
      <c r="FHB112" s="101"/>
      <c r="FHC112" s="101"/>
      <c r="FHD112" s="101"/>
      <c r="FHE112" s="101"/>
      <c r="FHF112" s="101"/>
      <c r="FHG112" s="101"/>
      <c r="FHH112" s="101"/>
      <c r="FHI112" s="101"/>
      <c r="FHJ112" s="101"/>
      <c r="FHK112" s="101"/>
      <c r="FHL112" s="101"/>
      <c r="FHM112" s="101"/>
      <c r="FHN112" s="101"/>
      <c r="FHO112" s="101"/>
      <c r="FHP112" s="101"/>
      <c r="FHQ112" s="101"/>
      <c r="FHR112" s="101"/>
      <c r="FHS112" s="101"/>
      <c r="FHT112" s="101"/>
      <c r="FHU112" s="101"/>
      <c r="FHV112" s="101"/>
      <c r="FHW112" s="101"/>
      <c r="FHX112" s="101"/>
      <c r="FHY112" s="101"/>
      <c r="FHZ112" s="101"/>
      <c r="FIA112" s="101"/>
      <c r="FIB112" s="101"/>
      <c r="FIC112" s="101"/>
      <c r="FID112" s="101"/>
      <c r="FIE112" s="101"/>
      <c r="FIF112" s="101"/>
      <c r="FIG112" s="101"/>
      <c r="FIH112" s="101"/>
      <c r="FII112" s="101"/>
      <c r="FIJ112" s="101"/>
      <c r="FIK112" s="101"/>
      <c r="FIL112" s="101"/>
      <c r="FIM112" s="101"/>
      <c r="FIN112" s="101"/>
      <c r="FIO112" s="101"/>
      <c r="FIP112" s="101"/>
      <c r="FIQ112" s="101"/>
      <c r="FIR112" s="101"/>
      <c r="FIS112" s="101"/>
      <c r="FIT112" s="101"/>
      <c r="FIU112" s="101"/>
      <c r="FIV112" s="101"/>
      <c r="FIW112" s="101"/>
      <c r="FIX112" s="101"/>
      <c r="FIY112" s="101"/>
      <c r="FIZ112" s="101"/>
      <c r="FJA112" s="101"/>
      <c r="FJB112" s="101"/>
      <c r="FJC112" s="101"/>
      <c r="FJD112" s="101"/>
      <c r="FJE112" s="101"/>
      <c r="FJF112" s="101"/>
      <c r="FJG112" s="101"/>
      <c r="FJH112" s="101"/>
      <c r="FJI112" s="101"/>
      <c r="FJJ112" s="101"/>
      <c r="FJK112" s="101"/>
      <c r="FJL112" s="101"/>
      <c r="FJM112" s="101"/>
      <c r="FJN112" s="101"/>
      <c r="FJO112" s="101"/>
      <c r="FJP112" s="101"/>
      <c r="FJQ112" s="101"/>
      <c r="FJR112" s="101"/>
      <c r="FJS112" s="101"/>
      <c r="FJT112" s="101"/>
      <c r="FJU112" s="101"/>
      <c r="FJV112" s="101"/>
      <c r="FJW112" s="101"/>
      <c r="FJX112" s="101"/>
      <c r="FJY112" s="101"/>
      <c r="FJZ112" s="101"/>
      <c r="FKA112" s="101"/>
      <c r="FKB112" s="101"/>
      <c r="FKC112" s="101"/>
      <c r="FKD112" s="101"/>
      <c r="FKE112" s="101"/>
      <c r="FKF112" s="101"/>
      <c r="FKG112" s="101"/>
      <c r="FKH112" s="101"/>
      <c r="FKI112" s="101"/>
      <c r="FKJ112" s="101"/>
      <c r="FKK112" s="101"/>
      <c r="FKL112" s="101"/>
      <c r="FKM112" s="101"/>
      <c r="FKN112" s="101"/>
      <c r="FKO112" s="101"/>
      <c r="FKP112" s="101"/>
      <c r="FKQ112" s="101"/>
      <c r="FKR112" s="101"/>
      <c r="FKS112" s="101"/>
      <c r="FKT112" s="101"/>
      <c r="FKU112" s="101"/>
      <c r="FKV112" s="101"/>
      <c r="FKW112" s="101"/>
      <c r="FKX112" s="101"/>
      <c r="FKY112" s="101"/>
      <c r="FKZ112" s="101"/>
      <c r="FLA112" s="101"/>
      <c r="FLB112" s="101"/>
      <c r="FLC112" s="101"/>
      <c r="FLD112" s="101"/>
      <c r="FLE112" s="101"/>
      <c r="FLF112" s="101"/>
      <c r="FLG112" s="101"/>
      <c r="FLH112" s="101"/>
      <c r="FLI112" s="101"/>
      <c r="FLJ112" s="101"/>
      <c r="FLK112" s="101"/>
      <c r="FLL112" s="101"/>
      <c r="FLM112" s="101"/>
      <c r="FLN112" s="101"/>
      <c r="FLO112" s="101"/>
      <c r="FLP112" s="101"/>
      <c r="FLQ112" s="101"/>
      <c r="FLR112" s="101"/>
      <c r="FLS112" s="101"/>
      <c r="FLT112" s="101"/>
      <c r="FLU112" s="101"/>
      <c r="FLV112" s="101"/>
      <c r="FLW112" s="101"/>
      <c r="FLX112" s="101"/>
      <c r="FLY112" s="101"/>
      <c r="FLZ112" s="101"/>
      <c r="FMA112" s="101"/>
      <c r="FMB112" s="101"/>
      <c r="FMC112" s="101"/>
      <c r="FMD112" s="101"/>
      <c r="FME112" s="101"/>
      <c r="FMF112" s="101"/>
      <c r="FMG112" s="101"/>
      <c r="FMH112" s="101"/>
      <c r="FMI112" s="101"/>
      <c r="FMJ112" s="101"/>
      <c r="FMK112" s="101"/>
      <c r="FML112" s="101"/>
      <c r="FMM112" s="101"/>
      <c r="FMN112" s="101"/>
      <c r="FMO112" s="101"/>
      <c r="FMP112" s="101"/>
      <c r="FMQ112" s="101"/>
      <c r="FMR112" s="101"/>
      <c r="FMS112" s="101"/>
      <c r="FMT112" s="101"/>
      <c r="FMU112" s="101"/>
      <c r="FMV112" s="101"/>
      <c r="FMW112" s="101"/>
      <c r="FMX112" s="101"/>
      <c r="FMY112" s="101"/>
      <c r="FMZ112" s="101"/>
      <c r="FNA112" s="101"/>
      <c r="FNB112" s="101"/>
      <c r="FNC112" s="101"/>
      <c r="FND112" s="101"/>
      <c r="FNE112" s="101"/>
      <c r="FNF112" s="101"/>
      <c r="FNG112" s="101"/>
      <c r="FNH112" s="101"/>
      <c r="FNI112" s="101"/>
      <c r="FNJ112" s="101"/>
      <c r="FNK112" s="101"/>
      <c r="FNL112" s="101"/>
      <c r="FNM112" s="101"/>
      <c r="FNN112" s="101"/>
      <c r="FNO112" s="101"/>
      <c r="FNP112" s="101"/>
      <c r="FNQ112" s="101"/>
      <c r="FNR112" s="101"/>
      <c r="FNS112" s="101"/>
      <c r="FNT112" s="101"/>
      <c r="FNU112" s="101"/>
      <c r="FNV112" s="101"/>
      <c r="FNW112" s="101"/>
      <c r="FNX112" s="101"/>
      <c r="FNY112" s="101"/>
      <c r="FNZ112" s="101"/>
      <c r="FOA112" s="101"/>
      <c r="FOB112" s="101"/>
      <c r="FOC112" s="101"/>
      <c r="FOD112" s="101"/>
      <c r="FOE112" s="101"/>
      <c r="FOF112" s="101"/>
      <c r="FOG112" s="101"/>
      <c r="FOH112" s="101"/>
      <c r="FOI112" s="101"/>
      <c r="FOJ112" s="101"/>
      <c r="FOK112" s="101"/>
      <c r="FOL112" s="101"/>
      <c r="FOM112" s="101"/>
      <c r="FON112" s="101"/>
      <c r="FOO112" s="101"/>
      <c r="FOP112" s="101"/>
      <c r="FOQ112" s="101"/>
      <c r="FOR112" s="101"/>
      <c r="FOS112" s="101"/>
      <c r="FOT112" s="101"/>
      <c r="FOU112" s="101"/>
      <c r="FOV112" s="101"/>
      <c r="FOW112" s="101"/>
      <c r="FOX112" s="101"/>
      <c r="FOY112" s="101"/>
      <c r="FOZ112" s="101"/>
      <c r="FPA112" s="101"/>
      <c r="FPB112" s="101"/>
      <c r="FPC112" s="101"/>
      <c r="FPD112" s="101"/>
      <c r="FPE112" s="101"/>
      <c r="FPF112" s="101"/>
      <c r="FPG112" s="101"/>
      <c r="FPH112" s="101"/>
      <c r="FPI112" s="101"/>
      <c r="FPJ112" s="101"/>
      <c r="FPK112" s="101"/>
      <c r="FPL112" s="101"/>
      <c r="FPM112" s="101"/>
      <c r="FPN112" s="101"/>
      <c r="FPO112" s="101"/>
      <c r="FPP112" s="101"/>
      <c r="FPQ112" s="101"/>
      <c r="FPR112" s="101"/>
      <c r="FPS112" s="101"/>
      <c r="FPT112" s="101"/>
      <c r="FPU112" s="101"/>
      <c r="FPV112" s="101"/>
      <c r="FPW112" s="101"/>
      <c r="FPX112" s="101"/>
      <c r="FPY112" s="101"/>
      <c r="FPZ112" s="101"/>
      <c r="FQA112" s="101"/>
      <c r="FQB112" s="101"/>
      <c r="FQC112" s="101"/>
      <c r="FQD112" s="101"/>
      <c r="FQE112" s="101"/>
      <c r="FQF112" s="101"/>
      <c r="FQG112" s="101"/>
      <c r="FQH112" s="101"/>
      <c r="FQI112" s="101"/>
      <c r="FQJ112" s="101"/>
      <c r="FQK112" s="101"/>
      <c r="FQL112" s="101"/>
      <c r="FQM112" s="101"/>
      <c r="FQN112" s="101"/>
      <c r="FQO112" s="101"/>
      <c r="FQP112" s="101"/>
      <c r="FQQ112" s="101"/>
      <c r="FQR112" s="101"/>
      <c r="FQS112" s="101"/>
      <c r="FQT112" s="101"/>
      <c r="FQU112" s="101"/>
      <c r="FQV112" s="101"/>
      <c r="FQW112" s="101"/>
      <c r="FQX112" s="101"/>
      <c r="FQY112" s="101"/>
      <c r="FQZ112" s="101"/>
      <c r="FRA112" s="101"/>
      <c r="FRB112" s="101"/>
      <c r="FRC112" s="101"/>
      <c r="FRD112" s="101"/>
      <c r="FRE112" s="101"/>
      <c r="FRF112" s="101"/>
      <c r="FRG112" s="101"/>
      <c r="FRH112" s="101"/>
      <c r="FRI112" s="101"/>
      <c r="FRJ112" s="101"/>
      <c r="FRK112" s="101"/>
      <c r="FRL112" s="101"/>
      <c r="FRM112" s="101"/>
      <c r="FRN112" s="101"/>
      <c r="FRO112" s="101"/>
      <c r="FRP112" s="101"/>
      <c r="FRQ112" s="101"/>
      <c r="FRR112" s="101"/>
      <c r="FRS112" s="101"/>
      <c r="FRT112" s="101"/>
      <c r="FRU112" s="101"/>
      <c r="FRV112" s="101"/>
      <c r="FRW112" s="101"/>
      <c r="FRX112" s="101"/>
      <c r="FRY112" s="101"/>
      <c r="FRZ112" s="101"/>
      <c r="FSA112" s="101"/>
      <c r="FSB112" s="101"/>
      <c r="FSC112" s="101"/>
      <c r="FSD112" s="101"/>
      <c r="FSE112" s="101"/>
      <c r="FSF112" s="101"/>
      <c r="FSG112" s="101"/>
      <c r="FSH112" s="101"/>
      <c r="FSI112" s="101"/>
      <c r="FSJ112" s="101"/>
      <c r="FSK112" s="101"/>
      <c r="FSL112" s="101"/>
      <c r="FSM112" s="101"/>
      <c r="FSN112" s="101"/>
      <c r="FSO112" s="101"/>
      <c r="FSP112" s="101"/>
      <c r="FSQ112" s="101"/>
      <c r="FSR112" s="101"/>
      <c r="FSS112" s="101"/>
      <c r="FST112" s="101"/>
      <c r="FSU112" s="101"/>
      <c r="FSV112" s="101"/>
      <c r="FSW112" s="101"/>
      <c r="FSX112" s="101"/>
      <c r="FSY112" s="101"/>
      <c r="FSZ112" s="101"/>
      <c r="FTA112" s="101"/>
      <c r="FTB112" s="101"/>
      <c r="FTC112" s="101"/>
      <c r="FTD112" s="101"/>
      <c r="FTE112" s="101"/>
      <c r="FTF112" s="101"/>
      <c r="FTG112" s="101"/>
      <c r="FTH112" s="101"/>
      <c r="FTI112" s="101"/>
      <c r="FTJ112" s="101"/>
      <c r="FTK112" s="101"/>
      <c r="FTL112" s="101"/>
      <c r="FTM112" s="101"/>
      <c r="FTN112" s="101"/>
      <c r="FTO112" s="101"/>
      <c r="FTP112" s="101"/>
      <c r="FTQ112" s="101"/>
      <c r="FTR112" s="101"/>
      <c r="FTS112" s="101"/>
      <c r="FTT112" s="101"/>
      <c r="FTU112" s="101"/>
      <c r="FTV112" s="101"/>
      <c r="FTW112" s="101"/>
      <c r="FTX112" s="101"/>
      <c r="FTY112" s="101"/>
      <c r="FTZ112" s="101"/>
      <c r="FUA112" s="101"/>
      <c r="FUB112" s="101"/>
      <c r="FUC112" s="101"/>
      <c r="FUD112" s="101"/>
      <c r="FUE112" s="101"/>
      <c r="FUF112" s="101"/>
      <c r="FUG112" s="101"/>
      <c r="FUH112" s="101"/>
      <c r="FUI112" s="101"/>
      <c r="FUJ112" s="101"/>
      <c r="FUK112" s="101"/>
      <c r="FUL112" s="101"/>
      <c r="FUM112" s="101"/>
      <c r="FUN112" s="101"/>
      <c r="FUO112" s="101"/>
      <c r="FUP112" s="101"/>
      <c r="FUQ112" s="101"/>
      <c r="FUR112" s="101"/>
      <c r="FUS112" s="101"/>
      <c r="FUT112" s="101"/>
      <c r="FUU112" s="101"/>
      <c r="FUV112" s="101"/>
      <c r="FUW112" s="101"/>
      <c r="FUX112" s="101"/>
      <c r="FUY112" s="101"/>
      <c r="FUZ112" s="101"/>
      <c r="FVA112" s="101"/>
      <c r="FVB112" s="101"/>
      <c r="FVC112" s="101"/>
      <c r="FVD112" s="101"/>
      <c r="FVE112" s="101"/>
      <c r="FVF112" s="101"/>
      <c r="FVG112" s="101"/>
      <c r="FVH112" s="101"/>
      <c r="FVI112" s="101"/>
      <c r="FVJ112" s="101"/>
      <c r="FVK112" s="101"/>
      <c r="FVL112" s="101"/>
      <c r="FVM112" s="101"/>
      <c r="FVN112" s="101"/>
      <c r="FVO112" s="101"/>
      <c r="FVP112" s="101"/>
      <c r="FVQ112" s="101"/>
      <c r="FVR112" s="101"/>
      <c r="FVS112" s="101"/>
      <c r="FVT112" s="101"/>
      <c r="FVU112" s="101"/>
      <c r="FVV112" s="101"/>
      <c r="FVW112" s="101"/>
      <c r="FVX112" s="101"/>
      <c r="FVY112" s="101"/>
      <c r="FVZ112" s="101"/>
      <c r="FWA112" s="101"/>
      <c r="FWB112" s="101"/>
      <c r="FWC112" s="101"/>
      <c r="FWD112" s="101"/>
      <c r="FWE112" s="101"/>
      <c r="FWF112" s="101"/>
      <c r="FWG112" s="101"/>
      <c r="FWH112" s="101"/>
      <c r="FWI112" s="101"/>
      <c r="FWJ112" s="101"/>
      <c r="FWK112" s="101"/>
      <c r="FWL112" s="101"/>
      <c r="FWM112" s="101"/>
      <c r="FWN112" s="101"/>
      <c r="FWO112" s="101"/>
      <c r="FWP112" s="101"/>
      <c r="FWQ112" s="101"/>
      <c r="FWR112" s="101"/>
      <c r="FWS112" s="101"/>
      <c r="FWT112" s="101"/>
      <c r="FWU112" s="101"/>
      <c r="FWV112" s="101"/>
      <c r="FWW112" s="101"/>
      <c r="FWX112" s="101"/>
      <c r="FWY112" s="101"/>
      <c r="FWZ112" s="101"/>
      <c r="FXA112" s="101"/>
      <c r="FXB112" s="101"/>
      <c r="FXC112" s="101"/>
      <c r="FXD112" s="101"/>
      <c r="FXE112" s="101"/>
      <c r="FXF112" s="101"/>
      <c r="FXG112" s="101"/>
      <c r="FXH112" s="101"/>
      <c r="FXI112" s="101"/>
      <c r="FXJ112" s="101"/>
      <c r="FXK112" s="101"/>
      <c r="FXL112" s="101"/>
      <c r="FXM112" s="101"/>
      <c r="FXN112" s="101"/>
      <c r="FXO112" s="101"/>
      <c r="FXP112" s="101"/>
      <c r="FXQ112" s="101"/>
      <c r="FXR112" s="101"/>
      <c r="FXS112" s="101"/>
      <c r="FXT112" s="101"/>
      <c r="FXU112" s="101"/>
      <c r="FXV112" s="101"/>
      <c r="FXW112" s="101"/>
      <c r="FXX112" s="101"/>
      <c r="FXY112" s="101"/>
      <c r="FXZ112" s="101"/>
      <c r="FYA112" s="101"/>
      <c r="FYB112" s="101"/>
      <c r="FYC112" s="101"/>
      <c r="FYD112" s="101"/>
      <c r="FYE112" s="101"/>
      <c r="FYF112" s="101"/>
      <c r="FYG112" s="101"/>
      <c r="FYH112" s="101"/>
      <c r="FYI112" s="101"/>
      <c r="FYJ112" s="101"/>
      <c r="FYK112" s="101"/>
      <c r="FYL112" s="101"/>
      <c r="FYM112" s="101"/>
      <c r="FYN112" s="101"/>
      <c r="FYO112" s="101"/>
      <c r="FYP112" s="101"/>
      <c r="FYQ112" s="101"/>
      <c r="FYR112" s="101"/>
      <c r="FYS112" s="101"/>
      <c r="FYT112" s="101"/>
      <c r="FYU112" s="101"/>
      <c r="FYV112" s="101"/>
      <c r="FYW112" s="101"/>
      <c r="FYX112" s="101"/>
      <c r="FYY112" s="101"/>
      <c r="FYZ112" s="101"/>
      <c r="FZA112" s="101"/>
      <c r="FZB112" s="101"/>
      <c r="FZC112" s="101"/>
      <c r="FZD112" s="101"/>
      <c r="FZE112" s="101"/>
      <c r="FZF112" s="101"/>
      <c r="FZG112" s="101"/>
      <c r="FZH112" s="101"/>
      <c r="FZI112" s="101"/>
      <c r="FZJ112" s="101"/>
      <c r="FZK112" s="101"/>
      <c r="FZL112" s="101"/>
      <c r="FZM112" s="101"/>
      <c r="FZN112" s="101"/>
      <c r="FZO112" s="101"/>
      <c r="FZP112" s="101"/>
      <c r="FZQ112" s="101"/>
      <c r="FZR112" s="101"/>
      <c r="FZS112" s="101"/>
      <c r="FZT112" s="101"/>
      <c r="FZU112" s="101"/>
      <c r="FZV112" s="101"/>
      <c r="FZW112" s="101"/>
      <c r="FZX112" s="101"/>
      <c r="FZY112" s="101"/>
      <c r="FZZ112" s="101"/>
      <c r="GAA112" s="101"/>
      <c r="GAB112" s="101"/>
      <c r="GAC112" s="101"/>
      <c r="GAD112" s="101"/>
      <c r="GAE112" s="101"/>
      <c r="GAF112" s="101"/>
      <c r="GAG112" s="101"/>
      <c r="GAH112" s="101"/>
      <c r="GAI112" s="101"/>
      <c r="GAJ112" s="101"/>
      <c r="GAK112" s="101"/>
      <c r="GAL112" s="101"/>
      <c r="GAM112" s="101"/>
      <c r="GAN112" s="101"/>
      <c r="GAO112" s="101"/>
      <c r="GAP112" s="101"/>
      <c r="GAQ112" s="101"/>
      <c r="GAR112" s="101"/>
      <c r="GAS112" s="101"/>
      <c r="GAT112" s="101"/>
      <c r="GAU112" s="101"/>
      <c r="GAV112" s="101"/>
      <c r="GAW112" s="101"/>
      <c r="GAX112" s="101"/>
      <c r="GAY112" s="101"/>
      <c r="GAZ112" s="101"/>
      <c r="GBA112" s="101"/>
      <c r="GBB112" s="101"/>
      <c r="GBC112" s="101"/>
      <c r="GBD112" s="101"/>
      <c r="GBE112" s="101"/>
      <c r="GBF112" s="101"/>
      <c r="GBG112" s="101"/>
      <c r="GBH112" s="101"/>
      <c r="GBI112" s="101"/>
      <c r="GBJ112" s="101"/>
      <c r="GBK112" s="101"/>
      <c r="GBL112" s="101"/>
      <c r="GBM112" s="101"/>
      <c r="GBN112" s="101"/>
      <c r="GBO112" s="101"/>
      <c r="GBP112" s="101"/>
      <c r="GBQ112" s="101"/>
      <c r="GBR112" s="101"/>
      <c r="GBS112" s="101"/>
      <c r="GBT112" s="101"/>
      <c r="GBU112" s="101"/>
      <c r="GBV112" s="101"/>
      <c r="GBW112" s="101"/>
      <c r="GBX112" s="101"/>
      <c r="GBY112" s="101"/>
      <c r="GBZ112" s="101"/>
      <c r="GCA112" s="101"/>
      <c r="GCB112" s="101"/>
      <c r="GCC112" s="101"/>
      <c r="GCD112" s="101"/>
      <c r="GCE112" s="101"/>
      <c r="GCF112" s="101"/>
      <c r="GCG112" s="101"/>
      <c r="GCH112" s="101"/>
      <c r="GCI112" s="101"/>
      <c r="GCJ112" s="101"/>
      <c r="GCK112" s="101"/>
      <c r="GCL112" s="101"/>
      <c r="GCM112" s="101"/>
      <c r="GCN112" s="101"/>
      <c r="GCO112" s="101"/>
      <c r="GCP112" s="101"/>
      <c r="GCQ112" s="101"/>
      <c r="GCR112" s="101"/>
      <c r="GCS112" s="101"/>
      <c r="GCT112" s="101"/>
      <c r="GCU112" s="101"/>
      <c r="GCV112" s="101"/>
      <c r="GCW112" s="101"/>
      <c r="GCX112" s="101"/>
      <c r="GCY112" s="101"/>
      <c r="GCZ112" s="101"/>
      <c r="GDA112" s="101"/>
      <c r="GDB112" s="101"/>
      <c r="GDC112" s="101"/>
      <c r="GDD112" s="101"/>
      <c r="GDE112" s="101"/>
      <c r="GDF112" s="101"/>
      <c r="GDG112" s="101"/>
      <c r="GDH112" s="101"/>
      <c r="GDI112" s="101"/>
      <c r="GDJ112" s="101"/>
      <c r="GDK112" s="101"/>
      <c r="GDL112" s="101"/>
      <c r="GDM112" s="101"/>
      <c r="GDN112" s="101"/>
      <c r="GDO112" s="101"/>
      <c r="GDP112" s="101"/>
      <c r="GDQ112" s="101"/>
      <c r="GDR112" s="101"/>
      <c r="GDS112" s="101"/>
      <c r="GDT112" s="101"/>
      <c r="GDU112" s="101"/>
      <c r="GDV112" s="101"/>
      <c r="GDW112" s="101"/>
      <c r="GDX112" s="101"/>
      <c r="GDY112" s="101"/>
      <c r="GDZ112" s="101"/>
      <c r="GEA112" s="101"/>
      <c r="GEB112" s="101"/>
      <c r="GEC112" s="101"/>
      <c r="GED112" s="101"/>
      <c r="GEE112" s="101"/>
      <c r="GEF112" s="101"/>
      <c r="GEG112" s="101"/>
      <c r="GEH112" s="101"/>
      <c r="GEI112" s="101"/>
      <c r="GEJ112" s="101"/>
      <c r="GEK112" s="101"/>
      <c r="GEL112" s="101"/>
      <c r="GEM112" s="101"/>
      <c r="GEN112" s="101"/>
      <c r="GEO112" s="101"/>
      <c r="GEP112" s="101"/>
      <c r="GEQ112" s="101"/>
      <c r="GER112" s="101"/>
      <c r="GES112" s="101"/>
      <c r="GET112" s="101"/>
      <c r="GEU112" s="101"/>
      <c r="GEV112" s="101"/>
      <c r="GEW112" s="101"/>
      <c r="GEX112" s="101"/>
      <c r="GEY112" s="101"/>
      <c r="GEZ112" s="101"/>
      <c r="GFA112" s="101"/>
      <c r="GFB112" s="101"/>
      <c r="GFC112" s="101"/>
      <c r="GFD112" s="101"/>
      <c r="GFE112" s="101"/>
      <c r="GFF112" s="101"/>
      <c r="GFG112" s="101"/>
      <c r="GFH112" s="101"/>
      <c r="GFI112" s="101"/>
      <c r="GFJ112" s="101"/>
      <c r="GFK112" s="101"/>
      <c r="GFL112" s="101"/>
      <c r="GFM112" s="101"/>
      <c r="GFN112" s="101"/>
      <c r="GFO112" s="101"/>
      <c r="GFP112" s="101"/>
      <c r="GFQ112" s="101"/>
      <c r="GFR112" s="101"/>
      <c r="GFS112" s="101"/>
      <c r="GFT112" s="101"/>
      <c r="GFU112" s="101"/>
      <c r="GFV112" s="101"/>
      <c r="GFW112" s="101"/>
      <c r="GFX112" s="101"/>
      <c r="GFY112" s="101"/>
      <c r="GFZ112" s="101"/>
      <c r="GGA112" s="101"/>
      <c r="GGB112" s="101"/>
      <c r="GGC112" s="101"/>
      <c r="GGD112" s="101"/>
      <c r="GGE112" s="101"/>
      <c r="GGF112" s="101"/>
      <c r="GGG112" s="101"/>
      <c r="GGH112" s="101"/>
      <c r="GGI112" s="101"/>
      <c r="GGJ112" s="101"/>
      <c r="GGK112" s="101"/>
      <c r="GGL112" s="101"/>
      <c r="GGM112" s="101"/>
      <c r="GGN112" s="101"/>
      <c r="GGO112" s="101"/>
      <c r="GGP112" s="101"/>
      <c r="GGQ112" s="101"/>
      <c r="GGR112" s="101"/>
      <c r="GGS112" s="101"/>
      <c r="GGT112" s="101"/>
      <c r="GGU112" s="101"/>
      <c r="GGV112" s="101"/>
      <c r="GGW112" s="101"/>
      <c r="GGX112" s="101"/>
      <c r="GGY112" s="101"/>
      <c r="GGZ112" s="101"/>
      <c r="GHA112" s="101"/>
      <c r="GHB112" s="101"/>
      <c r="GHC112" s="101"/>
      <c r="GHD112" s="101"/>
      <c r="GHE112" s="101"/>
      <c r="GHF112" s="101"/>
      <c r="GHG112" s="101"/>
      <c r="GHH112" s="101"/>
      <c r="GHI112" s="101"/>
      <c r="GHJ112" s="101"/>
      <c r="GHK112" s="101"/>
      <c r="GHL112" s="101"/>
      <c r="GHM112" s="101"/>
      <c r="GHN112" s="101"/>
      <c r="GHO112" s="101"/>
      <c r="GHP112" s="101"/>
      <c r="GHQ112" s="101"/>
      <c r="GHR112" s="101"/>
      <c r="GHS112" s="101"/>
      <c r="GHT112" s="101"/>
      <c r="GHU112" s="101"/>
      <c r="GHV112" s="101"/>
      <c r="GHW112" s="101"/>
      <c r="GHX112" s="101"/>
      <c r="GHY112" s="101"/>
      <c r="GHZ112" s="101"/>
      <c r="GIA112" s="101"/>
      <c r="GIB112" s="101"/>
      <c r="GIC112" s="101"/>
      <c r="GID112" s="101"/>
      <c r="GIE112" s="101"/>
      <c r="GIF112" s="101"/>
      <c r="GIG112" s="101"/>
      <c r="GIH112" s="101"/>
      <c r="GII112" s="101"/>
      <c r="GIJ112" s="101"/>
      <c r="GIK112" s="101"/>
      <c r="GIL112" s="101"/>
      <c r="GIM112" s="101"/>
      <c r="GIN112" s="101"/>
      <c r="GIO112" s="101"/>
      <c r="GIP112" s="101"/>
      <c r="GIQ112" s="101"/>
      <c r="GIR112" s="101"/>
      <c r="GIS112" s="101"/>
      <c r="GIT112" s="101"/>
      <c r="GIU112" s="101"/>
      <c r="GIV112" s="101"/>
      <c r="GIW112" s="101"/>
      <c r="GIX112" s="101"/>
      <c r="GIY112" s="101"/>
      <c r="GIZ112" s="101"/>
      <c r="GJA112" s="101"/>
      <c r="GJB112" s="101"/>
      <c r="GJC112" s="101"/>
      <c r="GJD112" s="101"/>
      <c r="GJE112" s="101"/>
      <c r="GJF112" s="101"/>
      <c r="GJG112" s="101"/>
      <c r="GJH112" s="101"/>
      <c r="GJI112" s="101"/>
      <c r="GJJ112" s="101"/>
      <c r="GJK112" s="101"/>
      <c r="GJL112" s="101"/>
      <c r="GJM112" s="101"/>
      <c r="GJN112" s="101"/>
      <c r="GJO112" s="101"/>
      <c r="GJP112" s="101"/>
      <c r="GJQ112" s="101"/>
      <c r="GJR112" s="101"/>
      <c r="GJS112" s="101"/>
      <c r="GJT112" s="101"/>
      <c r="GJU112" s="101"/>
      <c r="GJV112" s="101"/>
      <c r="GJW112" s="101"/>
      <c r="GJX112" s="101"/>
      <c r="GJY112" s="101"/>
      <c r="GJZ112" s="101"/>
      <c r="GKA112" s="101"/>
      <c r="GKB112" s="101"/>
      <c r="GKC112" s="101"/>
      <c r="GKD112" s="101"/>
      <c r="GKE112" s="101"/>
      <c r="GKF112" s="101"/>
      <c r="GKG112" s="101"/>
      <c r="GKH112" s="101"/>
      <c r="GKI112" s="101"/>
      <c r="GKJ112" s="101"/>
      <c r="GKK112" s="101"/>
      <c r="GKL112" s="101"/>
      <c r="GKM112" s="101"/>
      <c r="GKN112" s="101"/>
      <c r="GKO112" s="101"/>
      <c r="GKP112" s="101"/>
      <c r="GKQ112" s="101"/>
      <c r="GKR112" s="101"/>
      <c r="GKS112" s="101"/>
      <c r="GKT112" s="101"/>
      <c r="GKU112" s="101"/>
      <c r="GKV112" s="101"/>
      <c r="GKW112" s="101"/>
      <c r="GKX112" s="101"/>
      <c r="GKY112" s="101"/>
      <c r="GKZ112" s="101"/>
      <c r="GLA112" s="101"/>
      <c r="GLB112" s="101"/>
      <c r="GLC112" s="101"/>
      <c r="GLD112" s="101"/>
      <c r="GLE112" s="101"/>
      <c r="GLF112" s="101"/>
      <c r="GLG112" s="101"/>
      <c r="GLH112" s="101"/>
      <c r="GLI112" s="101"/>
      <c r="GLJ112" s="101"/>
      <c r="GLK112" s="101"/>
      <c r="GLL112" s="101"/>
      <c r="GLM112" s="101"/>
      <c r="GLN112" s="101"/>
      <c r="GLO112" s="101"/>
      <c r="GLP112" s="101"/>
      <c r="GLQ112" s="101"/>
      <c r="GLR112" s="101"/>
      <c r="GLS112" s="101"/>
      <c r="GLT112" s="101"/>
      <c r="GLU112" s="101"/>
      <c r="GLV112" s="101"/>
      <c r="GLW112" s="101"/>
      <c r="GLX112" s="101"/>
      <c r="GLY112" s="101"/>
      <c r="GLZ112" s="101"/>
      <c r="GMA112" s="101"/>
      <c r="GMB112" s="101"/>
      <c r="GMC112" s="101"/>
      <c r="GMD112" s="101"/>
      <c r="GME112" s="101"/>
      <c r="GMF112" s="101"/>
      <c r="GMG112" s="101"/>
      <c r="GMH112" s="101"/>
      <c r="GMI112" s="101"/>
      <c r="GMJ112" s="101"/>
      <c r="GMK112" s="101"/>
      <c r="GML112" s="101"/>
      <c r="GMM112" s="101"/>
      <c r="GMN112" s="101"/>
      <c r="GMO112" s="101"/>
      <c r="GMP112" s="101"/>
      <c r="GMQ112" s="101"/>
      <c r="GMR112" s="101"/>
      <c r="GMS112" s="101"/>
      <c r="GMT112" s="101"/>
      <c r="GMU112" s="101"/>
      <c r="GMV112" s="101"/>
      <c r="GMW112" s="101"/>
      <c r="GMX112" s="101"/>
      <c r="GMY112" s="101"/>
      <c r="GMZ112" s="101"/>
      <c r="GNA112" s="101"/>
      <c r="GNB112" s="101"/>
      <c r="GNC112" s="101"/>
      <c r="GND112" s="101"/>
      <c r="GNE112" s="101"/>
      <c r="GNF112" s="101"/>
      <c r="GNG112" s="101"/>
      <c r="GNH112" s="101"/>
      <c r="GNI112" s="101"/>
      <c r="GNJ112" s="101"/>
      <c r="GNK112" s="101"/>
      <c r="GNL112" s="101"/>
      <c r="GNM112" s="101"/>
      <c r="GNN112" s="101"/>
      <c r="GNO112" s="101"/>
      <c r="GNP112" s="101"/>
      <c r="GNQ112" s="101"/>
      <c r="GNR112" s="101"/>
      <c r="GNS112" s="101"/>
      <c r="GNT112" s="101"/>
      <c r="GNU112" s="101"/>
      <c r="GNV112" s="101"/>
      <c r="GNW112" s="101"/>
      <c r="GNX112" s="101"/>
      <c r="GNY112" s="101"/>
      <c r="GNZ112" s="101"/>
      <c r="GOA112" s="101"/>
      <c r="GOB112" s="101"/>
      <c r="GOC112" s="101"/>
      <c r="GOD112" s="101"/>
      <c r="GOE112" s="101"/>
      <c r="GOF112" s="101"/>
      <c r="GOG112" s="101"/>
      <c r="GOH112" s="101"/>
      <c r="GOI112" s="101"/>
      <c r="GOJ112" s="101"/>
      <c r="GOK112" s="101"/>
      <c r="GOL112" s="101"/>
      <c r="GOM112" s="101"/>
      <c r="GON112" s="101"/>
      <c r="GOO112" s="101"/>
      <c r="GOP112" s="101"/>
      <c r="GOQ112" s="101"/>
      <c r="GOR112" s="101"/>
      <c r="GOS112" s="101"/>
      <c r="GOT112" s="101"/>
      <c r="GOU112" s="101"/>
      <c r="GOV112" s="101"/>
      <c r="GOW112" s="101"/>
      <c r="GOX112" s="101"/>
      <c r="GOY112" s="101"/>
      <c r="GOZ112" s="101"/>
      <c r="GPA112" s="101"/>
      <c r="GPB112" s="101"/>
      <c r="GPC112" s="101"/>
      <c r="GPD112" s="101"/>
      <c r="GPE112" s="101"/>
      <c r="GPF112" s="101"/>
      <c r="GPG112" s="101"/>
      <c r="GPH112" s="101"/>
      <c r="GPI112" s="101"/>
      <c r="GPJ112" s="101"/>
      <c r="GPK112" s="101"/>
      <c r="GPL112" s="101"/>
      <c r="GPM112" s="101"/>
      <c r="GPN112" s="101"/>
      <c r="GPO112" s="101"/>
      <c r="GPP112" s="101"/>
      <c r="GPQ112" s="101"/>
      <c r="GPR112" s="101"/>
      <c r="GPS112" s="101"/>
      <c r="GPT112" s="101"/>
      <c r="GPU112" s="101"/>
      <c r="GPV112" s="101"/>
      <c r="GPW112" s="101"/>
      <c r="GPX112" s="101"/>
      <c r="GPY112" s="101"/>
      <c r="GPZ112" s="101"/>
      <c r="GQA112" s="101"/>
      <c r="GQB112" s="101"/>
      <c r="GQC112" s="101"/>
      <c r="GQD112" s="101"/>
      <c r="GQE112" s="101"/>
      <c r="GQF112" s="101"/>
      <c r="GQG112" s="101"/>
      <c r="GQH112" s="101"/>
      <c r="GQI112" s="101"/>
      <c r="GQJ112" s="101"/>
      <c r="GQK112" s="101"/>
      <c r="GQL112" s="101"/>
      <c r="GQM112" s="101"/>
      <c r="GQN112" s="101"/>
      <c r="GQO112" s="101"/>
      <c r="GQP112" s="101"/>
      <c r="GQQ112" s="101"/>
      <c r="GQR112" s="101"/>
      <c r="GQS112" s="101"/>
      <c r="GQT112" s="101"/>
      <c r="GQU112" s="101"/>
      <c r="GQV112" s="101"/>
      <c r="GQW112" s="101"/>
      <c r="GQX112" s="101"/>
      <c r="GQY112" s="101"/>
      <c r="GQZ112" s="101"/>
      <c r="GRA112" s="101"/>
      <c r="GRB112" s="101"/>
      <c r="GRC112" s="101"/>
      <c r="GRD112" s="101"/>
      <c r="GRE112" s="101"/>
      <c r="GRF112" s="101"/>
      <c r="GRG112" s="101"/>
      <c r="GRH112" s="101"/>
      <c r="GRI112" s="101"/>
      <c r="GRJ112" s="101"/>
      <c r="GRK112" s="101"/>
      <c r="GRL112" s="101"/>
      <c r="GRM112" s="101"/>
      <c r="GRN112" s="101"/>
      <c r="GRO112" s="101"/>
      <c r="GRP112" s="101"/>
      <c r="GRQ112" s="101"/>
      <c r="GRR112" s="101"/>
      <c r="GRS112" s="101"/>
      <c r="GRT112" s="101"/>
      <c r="GRU112" s="101"/>
      <c r="GRV112" s="101"/>
      <c r="GRW112" s="101"/>
      <c r="GRX112" s="101"/>
      <c r="GRY112" s="101"/>
      <c r="GRZ112" s="101"/>
      <c r="GSA112" s="101"/>
      <c r="GSB112" s="101"/>
      <c r="GSC112" s="101"/>
      <c r="GSD112" s="101"/>
      <c r="GSE112" s="101"/>
      <c r="GSF112" s="101"/>
      <c r="GSG112" s="101"/>
      <c r="GSH112" s="101"/>
      <c r="GSI112" s="101"/>
      <c r="GSJ112" s="101"/>
      <c r="GSK112" s="101"/>
      <c r="GSL112" s="101"/>
      <c r="GSM112" s="101"/>
      <c r="GSN112" s="101"/>
      <c r="GSO112" s="101"/>
      <c r="GSP112" s="101"/>
      <c r="GSQ112" s="101"/>
      <c r="GSR112" s="101"/>
      <c r="GSS112" s="101"/>
      <c r="GST112" s="101"/>
      <c r="GSU112" s="101"/>
      <c r="GSV112" s="101"/>
      <c r="GSW112" s="101"/>
      <c r="GSX112" s="101"/>
      <c r="GSY112" s="101"/>
      <c r="GSZ112" s="101"/>
      <c r="GTA112" s="101"/>
      <c r="GTB112" s="101"/>
      <c r="GTC112" s="101"/>
      <c r="GTD112" s="101"/>
      <c r="GTE112" s="101"/>
      <c r="GTF112" s="101"/>
      <c r="GTG112" s="101"/>
      <c r="GTH112" s="101"/>
      <c r="GTI112" s="101"/>
      <c r="GTJ112" s="101"/>
      <c r="GTK112" s="101"/>
      <c r="GTL112" s="101"/>
      <c r="GTM112" s="101"/>
      <c r="GTN112" s="101"/>
      <c r="GTO112" s="101"/>
      <c r="GTP112" s="101"/>
      <c r="GTQ112" s="101"/>
      <c r="GTR112" s="101"/>
      <c r="GTS112" s="101"/>
      <c r="GTT112" s="101"/>
      <c r="GTU112" s="101"/>
      <c r="GTV112" s="101"/>
      <c r="GTW112" s="101"/>
      <c r="GTX112" s="101"/>
      <c r="GTY112" s="101"/>
      <c r="GTZ112" s="101"/>
      <c r="GUA112" s="101"/>
      <c r="GUB112" s="101"/>
      <c r="GUC112" s="101"/>
      <c r="GUD112" s="101"/>
      <c r="GUE112" s="101"/>
      <c r="GUF112" s="101"/>
      <c r="GUG112" s="101"/>
      <c r="GUH112" s="101"/>
      <c r="GUI112" s="101"/>
      <c r="GUJ112" s="101"/>
      <c r="GUK112" s="101"/>
      <c r="GUL112" s="101"/>
      <c r="GUM112" s="101"/>
      <c r="GUN112" s="101"/>
      <c r="GUO112" s="101"/>
      <c r="GUP112" s="101"/>
      <c r="GUQ112" s="101"/>
      <c r="GUR112" s="101"/>
      <c r="GUS112" s="101"/>
      <c r="GUT112" s="101"/>
      <c r="GUU112" s="101"/>
      <c r="GUV112" s="101"/>
      <c r="GUW112" s="101"/>
      <c r="GUX112" s="101"/>
      <c r="GUY112" s="101"/>
      <c r="GUZ112" s="101"/>
      <c r="GVA112" s="101"/>
      <c r="GVB112" s="101"/>
      <c r="GVC112" s="101"/>
      <c r="GVD112" s="101"/>
      <c r="GVE112" s="101"/>
      <c r="GVF112" s="101"/>
      <c r="GVG112" s="101"/>
      <c r="GVH112" s="101"/>
      <c r="GVI112" s="101"/>
      <c r="GVJ112" s="101"/>
      <c r="GVK112" s="101"/>
      <c r="GVL112" s="101"/>
      <c r="GVM112" s="101"/>
      <c r="GVN112" s="101"/>
      <c r="GVO112" s="101"/>
      <c r="GVP112" s="101"/>
      <c r="GVQ112" s="101"/>
      <c r="GVR112" s="101"/>
      <c r="GVS112" s="101"/>
      <c r="GVT112" s="101"/>
      <c r="GVU112" s="101"/>
      <c r="GVV112" s="101"/>
      <c r="GVW112" s="101"/>
      <c r="GVX112" s="101"/>
      <c r="GVY112" s="101"/>
      <c r="GVZ112" s="101"/>
      <c r="GWA112" s="101"/>
      <c r="GWB112" s="101"/>
      <c r="GWC112" s="101"/>
      <c r="GWD112" s="101"/>
      <c r="GWE112" s="101"/>
      <c r="GWF112" s="101"/>
      <c r="GWG112" s="101"/>
      <c r="GWH112" s="101"/>
      <c r="GWI112" s="101"/>
      <c r="GWJ112" s="101"/>
      <c r="GWK112" s="101"/>
      <c r="GWL112" s="101"/>
      <c r="GWM112" s="101"/>
      <c r="GWN112" s="101"/>
      <c r="GWO112" s="101"/>
      <c r="GWP112" s="101"/>
      <c r="GWQ112" s="101"/>
      <c r="GWR112" s="101"/>
      <c r="GWS112" s="101"/>
      <c r="GWT112" s="101"/>
      <c r="GWU112" s="101"/>
      <c r="GWV112" s="101"/>
      <c r="GWW112" s="101"/>
      <c r="GWX112" s="101"/>
      <c r="GWY112" s="101"/>
      <c r="GWZ112" s="101"/>
      <c r="GXA112" s="101"/>
      <c r="GXB112" s="101"/>
      <c r="GXC112" s="101"/>
      <c r="GXD112" s="101"/>
      <c r="GXE112" s="101"/>
      <c r="GXF112" s="101"/>
      <c r="GXG112" s="101"/>
      <c r="GXH112" s="101"/>
      <c r="GXI112" s="101"/>
      <c r="GXJ112" s="101"/>
      <c r="GXK112" s="101"/>
      <c r="GXL112" s="101"/>
      <c r="GXM112" s="101"/>
      <c r="GXN112" s="101"/>
      <c r="GXO112" s="101"/>
      <c r="GXP112" s="101"/>
      <c r="GXQ112" s="101"/>
      <c r="GXR112" s="101"/>
      <c r="GXS112" s="101"/>
      <c r="GXT112" s="101"/>
      <c r="GXU112" s="101"/>
      <c r="GXV112" s="101"/>
      <c r="GXW112" s="101"/>
      <c r="GXX112" s="101"/>
      <c r="GXY112" s="101"/>
      <c r="GXZ112" s="101"/>
      <c r="GYA112" s="101"/>
      <c r="GYB112" s="101"/>
      <c r="GYC112" s="101"/>
      <c r="GYD112" s="101"/>
      <c r="GYE112" s="101"/>
      <c r="GYF112" s="101"/>
      <c r="GYG112" s="101"/>
      <c r="GYH112" s="101"/>
      <c r="GYI112" s="101"/>
      <c r="GYJ112" s="101"/>
      <c r="GYK112" s="101"/>
      <c r="GYL112" s="101"/>
      <c r="GYM112" s="101"/>
      <c r="GYN112" s="101"/>
      <c r="GYO112" s="101"/>
      <c r="GYP112" s="101"/>
      <c r="GYQ112" s="101"/>
      <c r="GYR112" s="101"/>
      <c r="GYS112" s="101"/>
      <c r="GYT112" s="101"/>
      <c r="GYU112" s="101"/>
      <c r="GYV112" s="101"/>
      <c r="GYW112" s="101"/>
      <c r="GYX112" s="101"/>
      <c r="GYY112" s="101"/>
      <c r="GYZ112" s="101"/>
      <c r="GZA112" s="101"/>
      <c r="GZB112" s="101"/>
      <c r="GZC112" s="101"/>
      <c r="GZD112" s="101"/>
      <c r="GZE112" s="101"/>
      <c r="GZF112" s="101"/>
      <c r="GZG112" s="101"/>
      <c r="GZH112" s="101"/>
      <c r="GZI112" s="101"/>
      <c r="GZJ112" s="101"/>
      <c r="GZK112" s="101"/>
      <c r="GZL112" s="101"/>
      <c r="GZM112" s="101"/>
      <c r="GZN112" s="101"/>
      <c r="GZO112" s="101"/>
      <c r="GZP112" s="101"/>
      <c r="GZQ112" s="101"/>
      <c r="GZR112" s="101"/>
      <c r="GZS112" s="101"/>
      <c r="GZT112" s="101"/>
      <c r="GZU112" s="101"/>
      <c r="GZV112" s="101"/>
      <c r="GZW112" s="101"/>
      <c r="GZX112" s="101"/>
      <c r="GZY112" s="101"/>
      <c r="GZZ112" s="101"/>
      <c r="HAA112" s="101"/>
      <c r="HAB112" s="101"/>
      <c r="HAC112" s="101"/>
      <c r="HAD112" s="101"/>
      <c r="HAE112" s="101"/>
      <c r="HAF112" s="101"/>
      <c r="HAG112" s="101"/>
      <c r="HAH112" s="101"/>
      <c r="HAI112" s="101"/>
      <c r="HAJ112" s="101"/>
      <c r="HAK112" s="101"/>
      <c r="HAL112" s="101"/>
      <c r="HAM112" s="101"/>
      <c r="HAN112" s="101"/>
      <c r="HAO112" s="101"/>
      <c r="HAP112" s="101"/>
      <c r="HAQ112" s="101"/>
      <c r="HAR112" s="101"/>
      <c r="HAS112" s="101"/>
      <c r="HAT112" s="101"/>
      <c r="HAU112" s="101"/>
      <c r="HAV112" s="101"/>
      <c r="HAW112" s="101"/>
      <c r="HAX112" s="101"/>
      <c r="HAY112" s="101"/>
      <c r="HAZ112" s="101"/>
      <c r="HBA112" s="101"/>
      <c r="HBB112" s="101"/>
      <c r="HBC112" s="101"/>
      <c r="HBD112" s="101"/>
      <c r="HBE112" s="101"/>
      <c r="HBF112" s="101"/>
      <c r="HBG112" s="101"/>
      <c r="HBH112" s="101"/>
      <c r="HBI112" s="101"/>
      <c r="HBJ112" s="101"/>
      <c r="HBK112" s="101"/>
      <c r="HBL112" s="101"/>
      <c r="HBM112" s="101"/>
      <c r="HBN112" s="101"/>
      <c r="HBO112" s="101"/>
      <c r="HBP112" s="101"/>
      <c r="HBQ112" s="101"/>
      <c r="HBR112" s="101"/>
      <c r="HBS112" s="101"/>
      <c r="HBT112" s="101"/>
      <c r="HBU112" s="101"/>
      <c r="HBV112" s="101"/>
      <c r="HBW112" s="101"/>
      <c r="HBX112" s="101"/>
      <c r="HBY112" s="101"/>
      <c r="HBZ112" s="101"/>
      <c r="HCA112" s="101"/>
      <c r="HCB112" s="101"/>
      <c r="HCC112" s="101"/>
      <c r="HCD112" s="101"/>
      <c r="HCE112" s="101"/>
      <c r="HCF112" s="101"/>
      <c r="HCG112" s="101"/>
      <c r="HCH112" s="101"/>
      <c r="HCI112" s="101"/>
      <c r="HCJ112" s="101"/>
      <c r="HCK112" s="101"/>
      <c r="HCL112" s="101"/>
      <c r="HCM112" s="101"/>
      <c r="HCN112" s="101"/>
      <c r="HCO112" s="101"/>
      <c r="HCP112" s="101"/>
      <c r="HCQ112" s="101"/>
      <c r="HCR112" s="101"/>
      <c r="HCS112" s="101"/>
      <c r="HCT112" s="101"/>
      <c r="HCU112" s="101"/>
      <c r="HCV112" s="101"/>
      <c r="HCW112" s="101"/>
      <c r="HCX112" s="101"/>
      <c r="HCY112" s="101"/>
      <c r="HCZ112" s="101"/>
      <c r="HDA112" s="101"/>
      <c r="HDB112" s="101"/>
      <c r="HDC112" s="101"/>
      <c r="HDD112" s="101"/>
      <c r="HDE112" s="101"/>
      <c r="HDF112" s="101"/>
      <c r="HDG112" s="101"/>
      <c r="HDH112" s="101"/>
      <c r="HDI112" s="101"/>
      <c r="HDJ112" s="101"/>
      <c r="HDK112" s="101"/>
      <c r="HDL112" s="101"/>
      <c r="HDM112" s="101"/>
      <c r="HDN112" s="101"/>
      <c r="HDO112" s="101"/>
      <c r="HDP112" s="101"/>
      <c r="HDQ112" s="101"/>
      <c r="HDR112" s="101"/>
      <c r="HDS112" s="101"/>
      <c r="HDT112" s="101"/>
      <c r="HDU112" s="101"/>
      <c r="HDV112" s="101"/>
      <c r="HDW112" s="101"/>
      <c r="HDX112" s="101"/>
      <c r="HDY112" s="101"/>
      <c r="HDZ112" s="101"/>
      <c r="HEA112" s="101"/>
      <c r="HEB112" s="101"/>
      <c r="HEC112" s="101"/>
      <c r="HED112" s="101"/>
      <c r="HEE112" s="101"/>
      <c r="HEF112" s="101"/>
      <c r="HEG112" s="101"/>
      <c r="HEH112" s="101"/>
      <c r="HEI112" s="101"/>
      <c r="HEJ112" s="101"/>
      <c r="HEK112" s="101"/>
      <c r="HEL112" s="101"/>
      <c r="HEM112" s="101"/>
      <c r="HEN112" s="101"/>
      <c r="HEO112" s="101"/>
      <c r="HEP112" s="101"/>
      <c r="HEQ112" s="101"/>
      <c r="HER112" s="101"/>
      <c r="HES112" s="101"/>
      <c r="HET112" s="101"/>
      <c r="HEU112" s="101"/>
      <c r="HEV112" s="101"/>
      <c r="HEW112" s="101"/>
      <c r="HEX112" s="101"/>
      <c r="HEY112" s="101"/>
      <c r="HEZ112" s="101"/>
      <c r="HFA112" s="101"/>
      <c r="HFB112" s="101"/>
      <c r="HFC112" s="101"/>
      <c r="HFD112" s="101"/>
      <c r="HFE112" s="101"/>
      <c r="HFF112" s="101"/>
      <c r="HFG112" s="101"/>
      <c r="HFH112" s="101"/>
      <c r="HFI112" s="101"/>
      <c r="HFJ112" s="101"/>
      <c r="HFK112" s="101"/>
      <c r="HFL112" s="101"/>
      <c r="HFM112" s="101"/>
      <c r="HFN112" s="101"/>
      <c r="HFO112" s="101"/>
      <c r="HFP112" s="101"/>
      <c r="HFQ112" s="101"/>
      <c r="HFR112" s="101"/>
      <c r="HFS112" s="101"/>
      <c r="HFT112" s="101"/>
      <c r="HFU112" s="101"/>
      <c r="HFV112" s="101"/>
      <c r="HFW112" s="101"/>
      <c r="HFX112" s="101"/>
      <c r="HFY112" s="101"/>
      <c r="HFZ112" s="101"/>
      <c r="HGA112" s="101"/>
      <c r="HGB112" s="101"/>
      <c r="HGC112" s="101"/>
      <c r="HGD112" s="101"/>
      <c r="HGE112" s="101"/>
      <c r="HGF112" s="101"/>
      <c r="HGG112" s="101"/>
      <c r="HGH112" s="101"/>
      <c r="HGI112" s="101"/>
      <c r="HGJ112" s="101"/>
      <c r="HGK112" s="101"/>
      <c r="HGL112" s="101"/>
      <c r="HGM112" s="101"/>
      <c r="HGN112" s="101"/>
      <c r="HGO112" s="101"/>
      <c r="HGP112" s="101"/>
      <c r="HGQ112" s="101"/>
      <c r="HGR112" s="101"/>
      <c r="HGS112" s="101"/>
      <c r="HGT112" s="101"/>
      <c r="HGU112" s="101"/>
      <c r="HGV112" s="101"/>
      <c r="HGW112" s="101"/>
      <c r="HGX112" s="101"/>
      <c r="HGY112" s="101"/>
      <c r="HGZ112" s="101"/>
      <c r="HHA112" s="101"/>
      <c r="HHB112" s="101"/>
      <c r="HHC112" s="101"/>
      <c r="HHD112" s="101"/>
      <c r="HHE112" s="101"/>
      <c r="HHF112" s="101"/>
      <c r="HHG112" s="101"/>
      <c r="HHH112" s="101"/>
      <c r="HHI112" s="101"/>
      <c r="HHJ112" s="101"/>
      <c r="HHK112" s="101"/>
      <c r="HHL112" s="101"/>
      <c r="HHM112" s="101"/>
      <c r="HHN112" s="101"/>
      <c r="HHO112" s="101"/>
      <c r="HHP112" s="101"/>
      <c r="HHQ112" s="101"/>
      <c r="HHR112" s="101"/>
      <c r="HHS112" s="101"/>
      <c r="HHT112" s="101"/>
      <c r="HHU112" s="101"/>
      <c r="HHV112" s="101"/>
      <c r="HHW112" s="101"/>
      <c r="HHX112" s="101"/>
      <c r="HHY112" s="101"/>
      <c r="HHZ112" s="101"/>
      <c r="HIA112" s="101"/>
      <c r="HIB112" s="101"/>
      <c r="HIC112" s="101"/>
      <c r="HID112" s="101"/>
      <c r="HIE112" s="101"/>
      <c r="HIF112" s="101"/>
      <c r="HIG112" s="101"/>
      <c r="HIH112" s="101"/>
      <c r="HII112" s="101"/>
      <c r="HIJ112" s="101"/>
      <c r="HIK112" s="101"/>
      <c r="HIL112" s="101"/>
      <c r="HIM112" s="101"/>
      <c r="HIN112" s="101"/>
      <c r="HIO112" s="101"/>
      <c r="HIP112" s="101"/>
      <c r="HIQ112" s="101"/>
      <c r="HIR112" s="101"/>
      <c r="HIS112" s="101"/>
      <c r="HIT112" s="101"/>
      <c r="HIU112" s="101"/>
      <c r="HIV112" s="101"/>
      <c r="HIW112" s="101"/>
      <c r="HIX112" s="101"/>
      <c r="HIY112" s="101"/>
      <c r="HIZ112" s="101"/>
      <c r="HJA112" s="101"/>
      <c r="HJB112" s="101"/>
      <c r="HJC112" s="101"/>
      <c r="HJD112" s="101"/>
      <c r="HJE112" s="101"/>
      <c r="HJF112" s="101"/>
      <c r="HJG112" s="101"/>
      <c r="HJH112" s="101"/>
      <c r="HJI112" s="101"/>
      <c r="HJJ112" s="101"/>
      <c r="HJK112" s="101"/>
      <c r="HJL112" s="101"/>
      <c r="HJM112" s="101"/>
      <c r="HJN112" s="101"/>
      <c r="HJO112" s="101"/>
      <c r="HJP112" s="101"/>
      <c r="HJQ112" s="101"/>
      <c r="HJR112" s="101"/>
      <c r="HJS112" s="101"/>
      <c r="HJT112" s="101"/>
      <c r="HJU112" s="101"/>
      <c r="HJV112" s="101"/>
      <c r="HJW112" s="101"/>
      <c r="HJX112" s="101"/>
      <c r="HJY112" s="101"/>
      <c r="HJZ112" s="101"/>
      <c r="HKA112" s="101"/>
      <c r="HKB112" s="101"/>
      <c r="HKC112" s="101"/>
      <c r="HKD112" s="101"/>
      <c r="HKE112" s="101"/>
      <c r="HKF112" s="101"/>
      <c r="HKG112" s="101"/>
      <c r="HKH112" s="101"/>
      <c r="HKI112" s="101"/>
      <c r="HKJ112" s="101"/>
      <c r="HKK112" s="101"/>
      <c r="HKL112" s="101"/>
      <c r="HKM112" s="101"/>
      <c r="HKN112" s="101"/>
      <c r="HKO112" s="101"/>
      <c r="HKP112" s="101"/>
      <c r="HKQ112" s="101"/>
      <c r="HKR112" s="101"/>
      <c r="HKS112" s="101"/>
      <c r="HKT112" s="101"/>
      <c r="HKU112" s="101"/>
      <c r="HKV112" s="101"/>
      <c r="HKW112" s="101"/>
      <c r="HKX112" s="101"/>
      <c r="HKY112" s="101"/>
      <c r="HKZ112" s="101"/>
      <c r="HLA112" s="101"/>
      <c r="HLB112" s="101"/>
      <c r="HLC112" s="101"/>
      <c r="HLD112" s="101"/>
      <c r="HLE112" s="101"/>
      <c r="HLF112" s="101"/>
      <c r="HLG112" s="101"/>
      <c r="HLH112" s="101"/>
      <c r="HLI112" s="101"/>
      <c r="HLJ112" s="101"/>
      <c r="HLK112" s="101"/>
      <c r="HLL112" s="101"/>
      <c r="HLM112" s="101"/>
      <c r="HLN112" s="101"/>
      <c r="HLO112" s="101"/>
      <c r="HLP112" s="101"/>
      <c r="HLQ112" s="101"/>
      <c r="HLR112" s="101"/>
      <c r="HLS112" s="101"/>
      <c r="HLT112" s="101"/>
      <c r="HLU112" s="101"/>
      <c r="HLV112" s="101"/>
      <c r="HLW112" s="101"/>
      <c r="HLX112" s="101"/>
      <c r="HLY112" s="101"/>
      <c r="HLZ112" s="101"/>
      <c r="HMA112" s="101"/>
      <c r="HMB112" s="101"/>
      <c r="HMC112" s="101"/>
      <c r="HMD112" s="101"/>
      <c r="HME112" s="101"/>
      <c r="HMF112" s="101"/>
      <c r="HMG112" s="101"/>
      <c r="HMH112" s="101"/>
      <c r="HMI112" s="101"/>
      <c r="HMJ112" s="101"/>
      <c r="HMK112" s="101"/>
      <c r="HML112" s="101"/>
      <c r="HMM112" s="101"/>
      <c r="HMN112" s="101"/>
      <c r="HMO112" s="101"/>
      <c r="HMP112" s="101"/>
      <c r="HMQ112" s="101"/>
      <c r="HMR112" s="101"/>
      <c r="HMS112" s="101"/>
      <c r="HMT112" s="101"/>
      <c r="HMU112" s="101"/>
      <c r="HMV112" s="101"/>
      <c r="HMW112" s="101"/>
      <c r="HMX112" s="101"/>
      <c r="HMY112" s="101"/>
      <c r="HMZ112" s="101"/>
      <c r="HNA112" s="101"/>
      <c r="HNB112" s="101"/>
      <c r="HNC112" s="101"/>
      <c r="HND112" s="101"/>
      <c r="HNE112" s="101"/>
      <c r="HNF112" s="101"/>
      <c r="HNG112" s="101"/>
      <c r="HNH112" s="101"/>
      <c r="HNI112" s="101"/>
      <c r="HNJ112" s="101"/>
      <c r="HNK112" s="101"/>
      <c r="HNL112" s="101"/>
      <c r="HNM112" s="101"/>
      <c r="HNN112" s="101"/>
      <c r="HNO112" s="101"/>
      <c r="HNP112" s="101"/>
      <c r="HNQ112" s="101"/>
      <c r="HNR112" s="101"/>
      <c r="HNS112" s="101"/>
      <c r="HNT112" s="101"/>
      <c r="HNU112" s="101"/>
      <c r="HNV112" s="101"/>
      <c r="HNW112" s="101"/>
      <c r="HNX112" s="101"/>
      <c r="HNY112" s="101"/>
      <c r="HNZ112" s="101"/>
      <c r="HOA112" s="101"/>
      <c r="HOB112" s="101"/>
      <c r="HOC112" s="101"/>
      <c r="HOD112" s="101"/>
      <c r="HOE112" s="101"/>
      <c r="HOF112" s="101"/>
      <c r="HOG112" s="101"/>
      <c r="HOH112" s="101"/>
      <c r="HOI112" s="101"/>
      <c r="HOJ112" s="101"/>
      <c r="HOK112" s="101"/>
      <c r="HOL112" s="101"/>
      <c r="HOM112" s="101"/>
      <c r="HON112" s="101"/>
      <c r="HOO112" s="101"/>
      <c r="HOP112" s="101"/>
      <c r="HOQ112" s="101"/>
      <c r="HOR112" s="101"/>
      <c r="HOS112" s="101"/>
      <c r="HOT112" s="101"/>
      <c r="HOU112" s="101"/>
      <c r="HOV112" s="101"/>
      <c r="HOW112" s="101"/>
      <c r="HOX112" s="101"/>
      <c r="HOY112" s="101"/>
      <c r="HOZ112" s="101"/>
      <c r="HPA112" s="101"/>
      <c r="HPB112" s="101"/>
      <c r="HPC112" s="101"/>
      <c r="HPD112" s="101"/>
      <c r="HPE112" s="101"/>
      <c r="HPF112" s="101"/>
      <c r="HPG112" s="101"/>
      <c r="HPH112" s="101"/>
      <c r="HPI112" s="101"/>
      <c r="HPJ112" s="101"/>
      <c r="HPK112" s="101"/>
      <c r="HPL112" s="101"/>
      <c r="HPM112" s="101"/>
      <c r="HPN112" s="101"/>
      <c r="HPO112" s="101"/>
      <c r="HPP112" s="101"/>
      <c r="HPQ112" s="101"/>
      <c r="HPR112" s="101"/>
      <c r="HPS112" s="101"/>
      <c r="HPT112" s="101"/>
      <c r="HPU112" s="101"/>
      <c r="HPV112" s="101"/>
      <c r="HPW112" s="101"/>
      <c r="HPX112" s="101"/>
      <c r="HPY112" s="101"/>
      <c r="HPZ112" s="101"/>
      <c r="HQA112" s="101"/>
      <c r="HQB112" s="101"/>
      <c r="HQC112" s="101"/>
      <c r="HQD112" s="101"/>
      <c r="HQE112" s="101"/>
      <c r="HQF112" s="101"/>
      <c r="HQG112" s="101"/>
      <c r="HQH112" s="101"/>
      <c r="HQI112" s="101"/>
      <c r="HQJ112" s="101"/>
      <c r="HQK112" s="101"/>
      <c r="HQL112" s="101"/>
      <c r="HQM112" s="101"/>
      <c r="HQN112" s="101"/>
      <c r="HQO112" s="101"/>
      <c r="HQP112" s="101"/>
      <c r="HQQ112" s="101"/>
      <c r="HQR112" s="101"/>
      <c r="HQS112" s="101"/>
      <c r="HQT112" s="101"/>
      <c r="HQU112" s="101"/>
      <c r="HQV112" s="101"/>
      <c r="HQW112" s="101"/>
      <c r="HQX112" s="101"/>
      <c r="HQY112" s="101"/>
      <c r="HQZ112" s="101"/>
      <c r="HRA112" s="101"/>
      <c r="HRB112" s="101"/>
      <c r="HRC112" s="101"/>
      <c r="HRD112" s="101"/>
      <c r="HRE112" s="101"/>
      <c r="HRF112" s="101"/>
      <c r="HRG112" s="101"/>
      <c r="HRH112" s="101"/>
      <c r="HRI112" s="101"/>
      <c r="HRJ112" s="101"/>
      <c r="HRK112" s="101"/>
      <c r="HRL112" s="101"/>
      <c r="HRM112" s="101"/>
      <c r="HRN112" s="101"/>
      <c r="HRO112" s="101"/>
      <c r="HRP112" s="101"/>
      <c r="HRQ112" s="101"/>
      <c r="HRR112" s="101"/>
      <c r="HRS112" s="101"/>
      <c r="HRT112" s="101"/>
      <c r="HRU112" s="101"/>
      <c r="HRV112" s="101"/>
      <c r="HRW112" s="101"/>
      <c r="HRX112" s="101"/>
      <c r="HRY112" s="101"/>
      <c r="HRZ112" s="101"/>
      <c r="HSA112" s="101"/>
      <c r="HSB112" s="101"/>
      <c r="HSC112" s="101"/>
      <c r="HSD112" s="101"/>
      <c r="HSE112" s="101"/>
      <c r="HSF112" s="101"/>
      <c r="HSG112" s="101"/>
      <c r="HSH112" s="101"/>
      <c r="HSI112" s="101"/>
      <c r="HSJ112" s="101"/>
      <c r="HSK112" s="101"/>
      <c r="HSL112" s="101"/>
      <c r="HSM112" s="101"/>
      <c r="HSN112" s="101"/>
      <c r="HSO112" s="101"/>
      <c r="HSP112" s="101"/>
      <c r="HSQ112" s="101"/>
      <c r="HSR112" s="101"/>
      <c r="HSS112" s="101"/>
      <c r="HST112" s="101"/>
      <c r="HSU112" s="101"/>
      <c r="HSV112" s="101"/>
      <c r="HSW112" s="101"/>
      <c r="HSX112" s="101"/>
      <c r="HSY112" s="101"/>
      <c r="HSZ112" s="101"/>
      <c r="HTA112" s="101"/>
      <c r="HTB112" s="101"/>
      <c r="HTC112" s="101"/>
      <c r="HTD112" s="101"/>
      <c r="HTE112" s="101"/>
      <c r="HTF112" s="101"/>
      <c r="HTG112" s="101"/>
      <c r="HTH112" s="101"/>
      <c r="HTI112" s="101"/>
      <c r="HTJ112" s="101"/>
      <c r="HTK112" s="101"/>
      <c r="HTL112" s="101"/>
      <c r="HTM112" s="101"/>
      <c r="HTN112" s="101"/>
      <c r="HTO112" s="101"/>
      <c r="HTP112" s="101"/>
      <c r="HTQ112" s="101"/>
      <c r="HTR112" s="101"/>
      <c r="HTS112" s="101"/>
      <c r="HTT112" s="101"/>
      <c r="HTU112" s="101"/>
      <c r="HTV112" s="101"/>
      <c r="HTW112" s="101"/>
      <c r="HTX112" s="101"/>
      <c r="HTY112" s="101"/>
      <c r="HTZ112" s="101"/>
      <c r="HUA112" s="101"/>
      <c r="HUB112" s="101"/>
      <c r="HUC112" s="101"/>
      <c r="HUD112" s="101"/>
      <c r="HUE112" s="101"/>
      <c r="HUF112" s="101"/>
      <c r="HUG112" s="101"/>
      <c r="HUH112" s="101"/>
      <c r="HUI112" s="101"/>
      <c r="HUJ112" s="101"/>
      <c r="HUK112" s="101"/>
      <c r="HUL112" s="101"/>
      <c r="HUM112" s="101"/>
      <c r="HUN112" s="101"/>
      <c r="HUO112" s="101"/>
      <c r="HUP112" s="101"/>
      <c r="HUQ112" s="101"/>
      <c r="HUR112" s="101"/>
      <c r="HUS112" s="101"/>
      <c r="HUT112" s="101"/>
      <c r="HUU112" s="101"/>
      <c r="HUV112" s="101"/>
      <c r="HUW112" s="101"/>
      <c r="HUX112" s="101"/>
      <c r="HUY112" s="101"/>
      <c r="HUZ112" s="101"/>
      <c r="HVA112" s="101"/>
      <c r="HVB112" s="101"/>
      <c r="HVC112" s="101"/>
      <c r="HVD112" s="101"/>
      <c r="HVE112" s="101"/>
      <c r="HVF112" s="101"/>
      <c r="HVG112" s="101"/>
      <c r="HVH112" s="101"/>
      <c r="HVI112" s="101"/>
      <c r="HVJ112" s="101"/>
      <c r="HVK112" s="101"/>
      <c r="HVL112" s="101"/>
      <c r="HVM112" s="101"/>
      <c r="HVN112" s="101"/>
      <c r="HVO112" s="101"/>
      <c r="HVP112" s="101"/>
      <c r="HVQ112" s="101"/>
      <c r="HVR112" s="101"/>
      <c r="HVS112" s="101"/>
      <c r="HVT112" s="101"/>
      <c r="HVU112" s="101"/>
      <c r="HVV112" s="101"/>
      <c r="HVW112" s="101"/>
      <c r="HVX112" s="101"/>
      <c r="HVY112" s="101"/>
      <c r="HVZ112" s="101"/>
      <c r="HWA112" s="101"/>
      <c r="HWB112" s="101"/>
      <c r="HWC112" s="101"/>
      <c r="HWD112" s="101"/>
      <c r="HWE112" s="101"/>
      <c r="HWF112" s="101"/>
      <c r="HWG112" s="101"/>
      <c r="HWH112" s="101"/>
      <c r="HWI112" s="101"/>
      <c r="HWJ112" s="101"/>
      <c r="HWK112" s="101"/>
      <c r="HWL112" s="101"/>
      <c r="HWM112" s="101"/>
      <c r="HWN112" s="101"/>
      <c r="HWO112" s="101"/>
      <c r="HWP112" s="101"/>
      <c r="HWQ112" s="101"/>
      <c r="HWR112" s="101"/>
      <c r="HWS112" s="101"/>
      <c r="HWT112" s="101"/>
      <c r="HWU112" s="101"/>
      <c r="HWV112" s="101"/>
      <c r="HWW112" s="101"/>
      <c r="HWX112" s="101"/>
      <c r="HWY112" s="101"/>
      <c r="HWZ112" s="101"/>
      <c r="HXA112" s="101"/>
      <c r="HXB112" s="101"/>
      <c r="HXC112" s="101"/>
      <c r="HXD112" s="101"/>
      <c r="HXE112" s="101"/>
      <c r="HXF112" s="101"/>
      <c r="HXG112" s="101"/>
      <c r="HXH112" s="101"/>
      <c r="HXI112" s="101"/>
      <c r="HXJ112" s="101"/>
      <c r="HXK112" s="101"/>
      <c r="HXL112" s="101"/>
      <c r="HXM112" s="101"/>
      <c r="HXN112" s="101"/>
      <c r="HXO112" s="101"/>
      <c r="HXP112" s="101"/>
      <c r="HXQ112" s="101"/>
      <c r="HXR112" s="101"/>
      <c r="HXS112" s="101"/>
      <c r="HXT112" s="101"/>
      <c r="HXU112" s="101"/>
      <c r="HXV112" s="101"/>
      <c r="HXW112" s="101"/>
      <c r="HXX112" s="101"/>
      <c r="HXY112" s="101"/>
      <c r="HXZ112" s="101"/>
      <c r="HYA112" s="101"/>
      <c r="HYB112" s="101"/>
      <c r="HYC112" s="101"/>
      <c r="HYD112" s="101"/>
      <c r="HYE112" s="101"/>
      <c r="HYF112" s="101"/>
      <c r="HYG112" s="101"/>
      <c r="HYH112" s="101"/>
      <c r="HYI112" s="101"/>
      <c r="HYJ112" s="101"/>
      <c r="HYK112" s="101"/>
      <c r="HYL112" s="101"/>
      <c r="HYM112" s="101"/>
      <c r="HYN112" s="101"/>
      <c r="HYO112" s="101"/>
      <c r="HYP112" s="101"/>
      <c r="HYQ112" s="101"/>
      <c r="HYR112" s="101"/>
      <c r="HYS112" s="101"/>
      <c r="HYT112" s="101"/>
      <c r="HYU112" s="101"/>
      <c r="HYV112" s="101"/>
      <c r="HYW112" s="101"/>
      <c r="HYX112" s="101"/>
      <c r="HYY112" s="101"/>
      <c r="HYZ112" s="101"/>
      <c r="HZA112" s="101"/>
      <c r="HZB112" s="101"/>
      <c r="HZC112" s="101"/>
      <c r="HZD112" s="101"/>
      <c r="HZE112" s="101"/>
      <c r="HZF112" s="101"/>
      <c r="HZG112" s="101"/>
      <c r="HZH112" s="101"/>
      <c r="HZI112" s="101"/>
      <c r="HZJ112" s="101"/>
      <c r="HZK112" s="101"/>
      <c r="HZL112" s="101"/>
      <c r="HZM112" s="101"/>
      <c r="HZN112" s="101"/>
      <c r="HZO112" s="101"/>
      <c r="HZP112" s="101"/>
      <c r="HZQ112" s="101"/>
      <c r="HZR112" s="101"/>
      <c r="HZS112" s="101"/>
      <c r="HZT112" s="101"/>
      <c r="HZU112" s="101"/>
      <c r="HZV112" s="101"/>
      <c r="HZW112" s="101"/>
      <c r="HZX112" s="101"/>
      <c r="HZY112" s="101"/>
      <c r="HZZ112" s="101"/>
      <c r="IAA112" s="101"/>
      <c r="IAB112" s="101"/>
      <c r="IAC112" s="101"/>
      <c r="IAD112" s="101"/>
      <c r="IAE112" s="101"/>
      <c r="IAF112" s="101"/>
      <c r="IAG112" s="101"/>
      <c r="IAH112" s="101"/>
      <c r="IAI112" s="101"/>
      <c r="IAJ112" s="101"/>
      <c r="IAK112" s="101"/>
      <c r="IAL112" s="101"/>
      <c r="IAM112" s="101"/>
      <c r="IAN112" s="101"/>
      <c r="IAO112" s="101"/>
      <c r="IAP112" s="101"/>
      <c r="IAQ112" s="101"/>
      <c r="IAR112" s="101"/>
      <c r="IAS112" s="101"/>
      <c r="IAT112" s="101"/>
      <c r="IAU112" s="101"/>
      <c r="IAV112" s="101"/>
      <c r="IAW112" s="101"/>
      <c r="IAX112" s="101"/>
      <c r="IAY112" s="101"/>
      <c r="IAZ112" s="101"/>
      <c r="IBA112" s="101"/>
      <c r="IBB112" s="101"/>
      <c r="IBC112" s="101"/>
      <c r="IBD112" s="101"/>
      <c r="IBE112" s="101"/>
      <c r="IBF112" s="101"/>
      <c r="IBG112" s="101"/>
      <c r="IBH112" s="101"/>
      <c r="IBI112" s="101"/>
      <c r="IBJ112" s="101"/>
      <c r="IBK112" s="101"/>
      <c r="IBL112" s="101"/>
      <c r="IBM112" s="101"/>
      <c r="IBN112" s="101"/>
      <c r="IBO112" s="101"/>
      <c r="IBP112" s="101"/>
      <c r="IBQ112" s="101"/>
      <c r="IBR112" s="101"/>
      <c r="IBS112" s="101"/>
      <c r="IBT112" s="101"/>
      <c r="IBU112" s="101"/>
      <c r="IBV112" s="101"/>
      <c r="IBW112" s="101"/>
      <c r="IBX112" s="101"/>
      <c r="IBY112" s="101"/>
      <c r="IBZ112" s="101"/>
      <c r="ICA112" s="101"/>
      <c r="ICB112" s="101"/>
      <c r="ICC112" s="101"/>
      <c r="ICD112" s="101"/>
      <c r="ICE112" s="101"/>
      <c r="ICF112" s="101"/>
      <c r="ICG112" s="101"/>
      <c r="ICH112" s="101"/>
      <c r="ICI112" s="101"/>
      <c r="ICJ112" s="101"/>
      <c r="ICK112" s="101"/>
      <c r="ICL112" s="101"/>
      <c r="ICM112" s="101"/>
      <c r="ICN112" s="101"/>
      <c r="ICO112" s="101"/>
      <c r="ICP112" s="101"/>
      <c r="ICQ112" s="101"/>
      <c r="ICR112" s="101"/>
      <c r="ICS112" s="101"/>
      <c r="ICT112" s="101"/>
      <c r="ICU112" s="101"/>
      <c r="ICV112" s="101"/>
      <c r="ICW112" s="101"/>
      <c r="ICX112" s="101"/>
      <c r="ICY112" s="101"/>
      <c r="ICZ112" s="101"/>
      <c r="IDA112" s="101"/>
      <c r="IDB112" s="101"/>
      <c r="IDC112" s="101"/>
      <c r="IDD112" s="101"/>
      <c r="IDE112" s="101"/>
      <c r="IDF112" s="101"/>
      <c r="IDG112" s="101"/>
      <c r="IDH112" s="101"/>
      <c r="IDI112" s="101"/>
      <c r="IDJ112" s="101"/>
      <c r="IDK112" s="101"/>
      <c r="IDL112" s="101"/>
      <c r="IDM112" s="101"/>
      <c r="IDN112" s="101"/>
      <c r="IDO112" s="101"/>
      <c r="IDP112" s="101"/>
      <c r="IDQ112" s="101"/>
      <c r="IDR112" s="101"/>
      <c r="IDS112" s="101"/>
      <c r="IDT112" s="101"/>
      <c r="IDU112" s="101"/>
      <c r="IDV112" s="101"/>
      <c r="IDW112" s="101"/>
      <c r="IDX112" s="101"/>
      <c r="IDY112" s="101"/>
      <c r="IDZ112" s="101"/>
      <c r="IEA112" s="101"/>
      <c r="IEB112" s="101"/>
      <c r="IEC112" s="101"/>
      <c r="IED112" s="101"/>
      <c r="IEE112" s="101"/>
      <c r="IEF112" s="101"/>
      <c r="IEG112" s="101"/>
      <c r="IEH112" s="101"/>
      <c r="IEI112" s="101"/>
      <c r="IEJ112" s="101"/>
      <c r="IEK112" s="101"/>
      <c r="IEL112" s="101"/>
      <c r="IEM112" s="101"/>
      <c r="IEN112" s="101"/>
      <c r="IEO112" s="101"/>
      <c r="IEP112" s="101"/>
      <c r="IEQ112" s="101"/>
      <c r="IER112" s="101"/>
      <c r="IES112" s="101"/>
      <c r="IET112" s="101"/>
      <c r="IEU112" s="101"/>
      <c r="IEV112" s="101"/>
      <c r="IEW112" s="101"/>
      <c r="IEX112" s="101"/>
      <c r="IEY112" s="101"/>
      <c r="IEZ112" s="101"/>
      <c r="IFA112" s="101"/>
      <c r="IFB112" s="101"/>
      <c r="IFC112" s="101"/>
      <c r="IFD112" s="101"/>
      <c r="IFE112" s="101"/>
      <c r="IFF112" s="101"/>
      <c r="IFG112" s="101"/>
      <c r="IFH112" s="101"/>
      <c r="IFI112" s="101"/>
      <c r="IFJ112" s="101"/>
      <c r="IFK112" s="101"/>
      <c r="IFL112" s="101"/>
      <c r="IFM112" s="101"/>
      <c r="IFN112" s="101"/>
      <c r="IFO112" s="101"/>
      <c r="IFP112" s="101"/>
      <c r="IFQ112" s="101"/>
      <c r="IFR112" s="101"/>
      <c r="IFS112" s="101"/>
      <c r="IFT112" s="101"/>
      <c r="IFU112" s="101"/>
      <c r="IFV112" s="101"/>
      <c r="IFW112" s="101"/>
      <c r="IFX112" s="101"/>
      <c r="IFY112" s="101"/>
      <c r="IFZ112" s="101"/>
      <c r="IGA112" s="101"/>
      <c r="IGB112" s="101"/>
      <c r="IGC112" s="101"/>
      <c r="IGD112" s="101"/>
      <c r="IGE112" s="101"/>
      <c r="IGF112" s="101"/>
      <c r="IGG112" s="101"/>
      <c r="IGH112" s="101"/>
      <c r="IGI112" s="101"/>
      <c r="IGJ112" s="101"/>
      <c r="IGK112" s="101"/>
      <c r="IGL112" s="101"/>
      <c r="IGM112" s="101"/>
      <c r="IGN112" s="101"/>
      <c r="IGO112" s="101"/>
      <c r="IGP112" s="101"/>
      <c r="IGQ112" s="101"/>
      <c r="IGR112" s="101"/>
      <c r="IGS112" s="101"/>
      <c r="IGT112" s="101"/>
      <c r="IGU112" s="101"/>
      <c r="IGV112" s="101"/>
      <c r="IGW112" s="101"/>
      <c r="IGX112" s="101"/>
      <c r="IGY112" s="101"/>
      <c r="IGZ112" s="101"/>
      <c r="IHA112" s="101"/>
      <c r="IHB112" s="101"/>
      <c r="IHC112" s="101"/>
      <c r="IHD112" s="101"/>
      <c r="IHE112" s="101"/>
      <c r="IHF112" s="101"/>
      <c r="IHG112" s="101"/>
      <c r="IHH112" s="101"/>
      <c r="IHI112" s="101"/>
      <c r="IHJ112" s="101"/>
      <c r="IHK112" s="101"/>
      <c r="IHL112" s="101"/>
      <c r="IHM112" s="101"/>
      <c r="IHN112" s="101"/>
      <c r="IHO112" s="101"/>
      <c r="IHP112" s="101"/>
      <c r="IHQ112" s="101"/>
      <c r="IHR112" s="101"/>
      <c r="IHS112" s="101"/>
      <c r="IHT112" s="101"/>
      <c r="IHU112" s="101"/>
      <c r="IHV112" s="101"/>
      <c r="IHW112" s="101"/>
      <c r="IHX112" s="101"/>
      <c r="IHY112" s="101"/>
      <c r="IHZ112" s="101"/>
      <c r="IIA112" s="101"/>
      <c r="IIB112" s="101"/>
      <c r="IIC112" s="101"/>
      <c r="IID112" s="101"/>
      <c r="IIE112" s="101"/>
      <c r="IIF112" s="101"/>
      <c r="IIG112" s="101"/>
      <c r="IIH112" s="101"/>
      <c r="III112" s="101"/>
      <c r="IIJ112" s="101"/>
      <c r="IIK112" s="101"/>
      <c r="IIL112" s="101"/>
      <c r="IIM112" s="101"/>
      <c r="IIN112" s="101"/>
      <c r="IIO112" s="101"/>
      <c r="IIP112" s="101"/>
      <c r="IIQ112" s="101"/>
      <c r="IIR112" s="101"/>
      <c r="IIS112" s="101"/>
      <c r="IIT112" s="101"/>
      <c r="IIU112" s="101"/>
      <c r="IIV112" s="101"/>
      <c r="IIW112" s="101"/>
      <c r="IIX112" s="101"/>
      <c r="IIY112" s="101"/>
      <c r="IIZ112" s="101"/>
      <c r="IJA112" s="101"/>
      <c r="IJB112" s="101"/>
      <c r="IJC112" s="101"/>
      <c r="IJD112" s="101"/>
      <c r="IJE112" s="101"/>
      <c r="IJF112" s="101"/>
      <c r="IJG112" s="101"/>
      <c r="IJH112" s="101"/>
      <c r="IJI112" s="101"/>
      <c r="IJJ112" s="101"/>
      <c r="IJK112" s="101"/>
      <c r="IJL112" s="101"/>
      <c r="IJM112" s="101"/>
      <c r="IJN112" s="101"/>
      <c r="IJO112" s="101"/>
      <c r="IJP112" s="101"/>
      <c r="IJQ112" s="101"/>
      <c r="IJR112" s="101"/>
      <c r="IJS112" s="101"/>
      <c r="IJT112" s="101"/>
      <c r="IJU112" s="101"/>
      <c r="IJV112" s="101"/>
      <c r="IJW112" s="101"/>
      <c r="IJX112" s="101"/>
      <c r="IJY112" s="101"/>
      <c r="IJZ112" s="101"/>
      <c r="IKA112" s="101"/>
      <c r="IKB112" s="101"/>
      <c r="IKC112" s="101"/>
      <c r="IKD112" s="101"/>
      <c r="IKE112" s="101"/>
      <c r="IKF112" s="101"/>
      <c r="IKG112" s="101"/>
      <c r="IKH112" s="101"/>
      <c r="IKI112" s="101"/>
      <c r="IKJ112" s="101"/>
      <c r="IKK112" s="101"/>
      <c r="IKL112" s="101"/>
      <c r="IKM112" s="101"/>
      <c r="IKN112" s="101"/>
      <c r="IKO112" s="101"/>
      <c r="IKP112" s="101"/>
      <c r="IKQ112" s="101"/>
      <c r="IKR112" s="101"/>
      <c r="IKS112" s="101"/>
      <c r="IKT112" s="101"/>
      <c r="IKU112" s="101"/>
      <c r="IKV112" s="101"/>
      <c r="IKW112" s="101"/>
      <c r="IKX112" s="101"/>
      <c r="IKY112" s="101"/>
      <c r="IKZ112" s="101"/>
      <c r="ILA112" s="101"/>
      <c r="ILB112" s="101"/>
      <c r="ILC112" s="101"/>
      <c r="ILD112" s="101"/>
      <c r="ILE112" s="101"/>
      <c r="ILF112" s="101"/>
      <c r="ILG112" s="101"/>
      <c r="ILH112" s="101"/>
      <c r="ILI112" s="101"/>
      <c r="ILJ112" s="101"/>
      <c r="ILK112" s="101"/>
      <c r="ILL112" s="101"/>
      <c r="ILM112" s="101"/>
      <c r="ILN112" s="101"/>
      <c r="ILO112" s="101"/>
      <c r="ILP112" s="101"/>
      <c r="ILQ112" s="101"/>
      <c r="ILR112" s="101"/>
      <c r="ILS112" s="101"/>
      <c r="ILT112" s="101"/>
      <c r="ILU112" s="101"/>
      <c r="ILV112" s="101"/>
      <c r="ILW112" s="101"/>
      <c r="ILX112" s="101"/>
      <c r="ILY112" s="101"/>
      <c r="ILZ112" s="101"/>
      <c r="IMA112" s="101"/>
      <c r="IMB112" s="101"/>
      <c r="IMC112" s="101"/>
      <c r="IMD112" s="101"/>
      <c r="IME112" s="101"/>
      <c r="IMF112" s="101"/>
      <c r="IMG112" s="101"/>
      <c r="IMH112" s="101"/>
      <c r="IMI112" s="101"/>
      <c r="IMJ112" s="101"/>
      <c r="IMK112" s="101"/>
      <c r="IML112" s="101"/>
      <c r="IMM112" s="101"/>
      <c r="IMN112" s="101"/>
      <c r="IMO112" s="101"/>
      <c r="IMP112" s="101"/>
      <c r="IMQ112" s="101"/>
      <c r="IMR112" s="101"/>
      <c r="IMS112" s="101"/>
      <c r="IMT112" s="101"/>
      <c r="IMU112" s="101"/>
      <c r="IMV112" s="101"/>
      <c r="IMW112" s="101"/>
      <c r="IMX112" s="101"/>
      <c r="IMY112" s="101"/>
      <c r="IMZ112" s="101"/>
      <c r="INA112" s="101"/>
      <c r="INB112" s="101"/>
      <c r="INC112" s="101"/>
      <c r="IND112" s="101"/>
      <c r="INE112" s="101"/>
      <c r="INF112" s="101"/>
      <c r="ING112" s="101"/>
      <c r="INH112" s="101"/>
      <c r="INI112" s="101"/>
      <c r="INJ112" s="101"/>
      <c r="INK112" s="101"/>
      <c r="INL112" s="101"/>
      <c r="INM112" s="101"/>
      <c r="INN112" s="101"/>
      <c r="INO112" s="101"/>
      <c r="INP112" s="101"/>
      <c r="INQ112" s="101"/>
      <c r="INR112" s="101"/>
      <c r="INS112" s="101"/>
      <c r="INT112" s="101"/>
      <c r="INU112" s="101"/>
      <c r="INV112" s="101"/>
      <c r="INW112" s="101"/>
      <c r="INX112" s="101"/>
      <c r="INY112" s="101"/>
      <c r="INZ112" s="101"/>
      <c r="IOA112" s="101"/>
      <c r="IOB112" s="101"/>
      <c r="IOC112" s="101"/>
      <c r="IOD112" s="101"/>
      <c r="IOE112" s="101"/>
      <c r="IOF112" s="101"/>
      <c r="IOG112" s="101"/>
      <c r="IOH112" s="101"/>
      <c r="IOI112" s="101"/>
      <c r="IOJ112" s="101"/>
      <c r="IOK112" s="101"/>
      <c r="IOL112" s="101"/>
      <c r="IOM112" s="101"/>
      <c r="ION112" s="101"/>
      <c r="IOO112" s="101"/>
      <c r="IOP112" s="101"/>
      <c r="IOQ112" s="101"/>
      <c r="IOR112" s="101"/>
      <c r="IOS112" s="101"/>
      <c r="IOT112" s="101"/>
      <c r="IOU112" s="101"/>
      <c r="IOV112" s="101"/>
      <c r="IOW112" s="101"/>
      <c r="IOX112" s="101"/>
      <c r="IOY112" s="101"/>
      <c r="IOZ112" s="101"/>
      <c r="IPA112" s="101"/>
      <c r="IPB112" s="101"/>
      <c r="IPC112" s="101"/>
      <c r="IPD112" s="101"/>
      <c r="IPE112" s="101"/>
      <c r="IPF112" s="101"/>
      <c r="IPG112" s="101"/>
      <c r="IPH112" s="101"/>
      <c r="IPI112" s="101"/>
      <c r="IPJ112" s="101"/>
      <c r="IPK112" s="101"/>
      <c r="IPL112" s="101"/>
      <c r="IPM112" s="101"/>
      <c r="IPN112" s="101"/>
      <c r="IPO112" s="101"/>
      <c r="IPP112" s="101"/>
      <c r="IPQ112" s="101"/>
      <c r="IPR112" s="101"/>
      <c r="IPS112" s="101"/>
      <c r="IPT112" s="101"/>
      <c r="IPU112" s="101"/>
      <c r="IPV112" s="101"/>
      <c r="IPW112" s="101"/>
      <c r="IPX112" s="101"/>
      <c r="IPY112" s="101"/>
      <c r="IPZ112" s="101"/>
      <c r="IQA112" s="101"/>
      <c r="IQB112" s="101"/>
      <c r="IQC112" s="101"/>
      <c r="IQD112" s="101"/>
      <c r="IQE112" s="101"/>
      <c r="IQF112" s="101"/>
      <c r="IQG112" s="101"/>
      <c r="IQH112" s="101"/>
      <c r="IQI112" s="101"/>
      <c r="IQJ112" s="101"/>
      <c r="IQK112" s="101"/>
      <c r="IQL112" s="101"/>
      <c r="IQM112" s="101"/>
      <c r="IQN112" s="101"/>
      <c r="IQO112" s="101"/>
      <c r="IQP112" s="101"/>
      <c r="IQQ112" s="101"/>
      <c r="IQR112" s="101"/>
      <c r="IQS112" s="101"/>
      <c r="IQT112" s="101"/>
      <c r="IQU112" s="101"/>
      <c r="IQV112" s="101"/>
      <c r="IQW112" s="101"/>
      <c r="IQX112" s="101"/>
      <c r="IQY112" s="101"/>
      <c r="IQZ112" s="101"/>
      <c r="IRA112" s="101"/>
      <c r="IRB112" s="101"/>
      <c r="IRC112" s="101"/>
      <c r="IRD112" s="101"/>
      <c r="IRE112" s="101"/>
      <c r="IRF112" s="101"/>
      <c r="IRG112" s="101"/>
      <c r="IRH112" s="101"/>
      <c r="IRI112" s="101"/>
      <c r="IRJ112" s="101"/>
      <c r="IRK112" s="101"/>
      <c r="IRL112" s="101"/>
      <c r="IRM112" s="101"/>
      <c r="IRN112" s="101"/>
      <c r="IRO112" s="101"/>
      <c r="IRP112" s="101"/>
      <c r="IRQ112" s="101"/>
      <c r="IRR112" s="101"/>
      <c r="IRS112" s="101"/>
      <c r="IRT112" s="101"/>
      <c r="IRU112" s="101"/>
      <c r="IRV112" s="101"/>
      <c r="IRW112" s="101"/>
      <c r="IRX112" s="101"/>
      <c r="IRY112" s="101"/>
      <c r="IRZ112" s="101"/>
      <c r="ISA112" s="101"/>
      <c r="ISB112" s="101"/>
      <c r="ISC112" s="101"/>
      <c r="ISD112" s="101"/>
      <c r="ISE112" s="101"/>
      <c r="ISF112" s="101"/>
      <c r="ISG112" s="101"/>
      <c r="ISH112" s="101"/>
      <c r="ISI112" s="101"/>
      <c r="ISJ112" s="101"/>
      <c r="ISK112" s="101"/>
      <c r="ISL112" s="101"/>
      <c r="ISM112" s="101"/>
      <c r="ISN112" s="101"/>
      <c r="ISO112" s="101"/>
      <c r="ISP112" s="101"/>
      <c r="ISQ112" s="101"/>
      <c r="ISR112" s="101"/>
      <c r="ISS112" s="101"/>
      <c r="IST112" s="101"/>
      <c r="ISU112" s="101"/>
      <c r="ISV112" s="101"/>
      <c r="ISW112" s="101"/>
      <c r="ISX112" s="101"/>
      <c r="ISY112" s="101"/>
      <c r="ISZ112" s="101"/>
      <c r="ITA112" s="101"/>
      <c r="ITB112" s="101"/>
      <c r="ITC112" s="101"/>
      <c r="ITD112" s="101"/>
      <c r="ITE112" s="101"/>
      <c r="ITF112" s="101"/>
      <c r="ITG112" s="101"/>
      <c r="ITH112" s="101"/>
      <c r="ITI112" s="101"/>
      <c r="ITJ112" s="101"/>
      <c r="ITK112" s="101"/>
      <c r="ITL112" s="101"/>
      <c r="ITM112" s="101"/>
      <c r="ITN112" s="101"/>
      <c r="ITO112" s="101"/>
      <c r="ITP112" s="101"/>
      <c r="ITQ112" s="101"/>
      <c r="ITR112" s="101"/>
      <c r="ITS112" s="101"/>
      <c r="ITT112" s="101"/>
      <c r="ITU112" s="101"/>
      <c r="ITV112" s="101"/>
      <c r="ITW112" s="101"/>
      <c r="ITX112" s="101"/>
      <c r="ITY112" s="101"/>
      <c r="ITZ112" s="101"/>
      <c r="IUA112" s="101"/>
      <c r="IUB112" s="101"/>
      <c r="IUC112" s="101"/>
      <c r="IUD112" s="101"/>
      <c r="IUE112" s="101"/>
      <c r="IUF112" s="101"/>
      <c r="IUG112" s="101"/>
      <c r="IUH112" s="101"/>
      <c r="IUI112" s="101"/>
      <c r="IUJ112" s="101"/>
      <c r="IUK112" s="101"/>
      <c r="IUL112" s="101"/>
      <c r="IUM112" s="101"/>
      <c r="IUN112" s="101"/>
      <c r="IUO112" s="101"/>
      <c r="IUP112" s="101"/>
      <c r="IUQ112" s="101"/>
      <c r="IUR112" s="101"/>
      <c r="IUS112" s="101"/>
      <c r="IUT112" s="101"/>
      <c r="IUU112" s="101"/>
      <c r="IUV112" s="101"/>
      <c r="IUW112" s="101"/>
      <c r="IUX112" s="101"/>
      <c r="IUY112" s="101"/>
      <c r="IUZ112" s="101"/>
      <c r="IVA112" s="101"/>
      <c r="IVB112" s="101"/>
      <c r="IVC112" s="101"/>
      <c r="IVD112" s="101"/>
      <c r="IVE112" s="101"/>
      <c r="IVF112" s="101"/>
      <c r="IVG112" s="101"/>
      <c r="IVH112" s="101"/>
      <c r="IVI112" s="101"/>
      <c r="IVJ112" s="101"/>
      <c r="IVK112" s="101"/>
      <c r="IVL112" s="101"/>
      <c r="IVM112" s="101"/>
      <c r="IVN112" s="101"/>
      <c r="IVO112" s="101"/>
      <c r="IVP112" s="101"/>
      <c r="IVQ112" s="101"/>
      <c r="IVR112" s="101"/>
      <c r="IVS112" s="101"/>
      <c r="IVT112" s="101"/>
      <c r="IVU112" s="101"/>
      <c r="IVV112" s="101"/>
      <c r="IVW112" s="101"/>
      <c r="IVX112" s="101"/>
      <c r="IVY112" s="101"/>
      <c r="IVZ112" s="101"/>
      <c r="IWA112" s="101"/>
      <c r="IWB112" s="101"/>
      <c r="IWC112" s="101"/>
      <c r="IWD112" s="101"/>
      <c r="IWE112" s="101"/>
      <c r="IWF112" s="101"/>
      <c r="IWG112" s="101"/>
      <c r="IWH112" s="101"/>
      <c r="IWI112" s="101"/>
      <c r="IWJ112" s="101"/>
      <c r="IWK112" s="101"/>
      <c r="IWL112" s="101"/>
      <c r="IWM112" s="101"/>
      <c r="IWN112" s="101"/>
      <c r="IWO112" s="101"/>
      <c r="IWP112" s="101"/>
      <c r="IWQ112" s="101"/>
      <c r="IWR112" s="101"/>
      <c r="IWS112" s="101"/>
      <c r="IWT112" s="101"/>
      <c r="IWU112" s="101"/>
      <c r="IWV112" s="101"/>
      <c r="IWW112" s="101"/>
      <c r="IWX112" s="101"/>
      <c r="IWY112" s="101"/>
      <c r="IWZ112" s="101"/>
      <c r="IXA112" s="101"/>
      <c r="IXB112" s="101"/>
      <c r="IXC112" s="101"/>
      <c r="IXD112" s="101"/>
      <c r="IXE112" s="101"/>
      <c r="IXF112" s="101"/>
      <c r="IXG112" s="101"/>
      <c r="IXH112" s="101"/>
      <c r="IXI112" s="101"/>
      <c r="IXJ112" s="101"/>
      <c r="IXK112" s="101"/>
      <c r="IXL112" s="101"/>
      <c r="IXM112" s="101"/>
      <c r="IXN112" s="101"/>
      <c r="IXO112" s="101"/>
      <c r="IXP112" s="101"/>
      <c r="IXQ112" s="101"/>
      <c r="IXR112" s="101"/>
      <c r="IXS112" s="101"/>
      <c r="IXT112" s="101"/>
      <c r="IXU112" s="101"/>
      <c r="IXV112" s="101"/>
      <c r="IXW112" s="101"/>
      <c r="IXX112" s="101"/>
      <c r="IXY112" s="101"/>
      <c r="IXZ112" s="101"/>
      <c r="IYA112" s="101"/>
      <c r="IYB112" s="101"/>
      <c r="IYC112" s="101"/>
      <c r="IYD112" s="101"/>
      <c r="IYE112" s="101"/>
      <c r="IYF112" s="101"/>
      <c r="IYG112" s="101"/>
      <c r="IYH112" s="101"/>
      <c r="IYI112" s="101"/>
      <c r="IYJ112" s="101"/>
      <c r="IYK112" s="101"/>
      <c r="IYL112" s="101"/>
      <c r="IYM112" s="101"/>
      <c r="IYN112" s="101"/>
      <c r="IYO112" s="101"/>
      <c r="IYP112" s="101"/>
      <c r="IYQ112" s="101"/>
      <c r="IYR112" s="101"/>
      <c r="IYS112" s="101"/>
      <c r="IYT112" s="101"/>
      <c r="IYU112" s="101"/>
      <c r="IYV112" s="101"/>
      <c r="IYW112" s="101"/>
      <c r="IYX112" s="101"/>
      <c r="IYY112" s="101"/>
      <c r="IYZ112" s="101"/>
      <c r="IZA112" s="101"/>
      <c r="IZB112" s="101"/>
      <c r="IZC112" s="101"/>
      <c r="IZD112" s="101"/>
      <c r="IZE112" s="101"/>
      <c r="IZF112" s="101"/>
      <c r="IZG112" s="101"/>
      <c r="IZH112" s="101"/>
      <c r="IZI112" s="101"/>
      <c r="IZJ112" s="101"/>
      <c r="IZK112" s="101"/>
      <c r="IZL112" s="101"/>
      <c r="IZM112" s="101"/>
      <c r="IZN112" s="101"/>
      <c r="IZO112" s="101"/>
      <c r="IZP112" s="101"/>
      <c r="IZQ112" s="101"/>
      <c r="IZR112" s="101"/>
      <c r="IZS112" s="101"/>
      <c r="IZT112" s="101"/>
      <c r="IZU112" s="101"/>
      <c r="IZV112" s="101"/>
      <c r="IZW112" s="101"/>
      <c r="IZX112" s="101"/>
      <c r="IZY112" s="101"/>
      <c r="IZZ112" s="101"/>
      <c r="JAA112" s="101"/>
      <c r="JAB112" s="101"/>
      <c r="JAC112" s="101"/>
      <c r="JAD112" s="101"/>
      <c r="JAE112" s="101"/>
      <c r="JAF112" s="101"/>
      <c r="JAG112" s="101"/>
      <c r="JAH112" s="101"/>
      <c r="JAI112" s="101"/>
      <c r="JAJ112" s="101"/>
      <c r="JAK112" s="101"/>
      <c r="JAL112" s="101"/>
      <c r="JAM112" s="101"/>
      <c r="JAN112" s="101"/>
      <c r="JAO112" s="101"/>
      <c r="JAP112" s="101"/>
      <c r="JAQ112" s="101"/>
      <c r="JAR112" s="101"/>
      <c r="JAS112" s="101"/>
      <c r="JAT112" s="101"/>
      <c r="JAU112" s="101"/>
      <c r="JAV112" s="101"/>
      <c r="JAW112" s="101"/>
      <c r="JAX112" s="101"/>
      <c r="JAY112" s="101"/>
      <c r="JAZ112" s="101"/>
      <c r="JBA112" s="101"/>
      <c r="JBB112" s="101"/>
      <c r="JBC112" s="101"/>
      <c r="JBD112" s="101"/>
      <c r="JBE112" s="101"/>
      <c r="JBF112" s="101"/>
      <c r="JBG112" s="101"/>
      <c r="JBH112" s="101"/>
      <c r="JBI112" s="101"/>
      <c r="JBJ112" s="101"/>
      <c r="JBK112" s="101"/>
      <c r="JBL112" s="101"/>
      <c r="JBM112" s="101"/>
      <c r="JBN112" s="101"/>
      <c r="JBO112" s="101"/>
      <c r="JBP112" s="101"/>
      <c r="JBQ112" s="101"/>
      <c r="JBR112" s="101"/>
      <c r="JBS112" s="101"/>
      <c r="JBT112" s="101"/>
      <c r="JBU112" s="101"/>
      <c r="JBV112" s="101"/>
      <c r="JBW112" s="101"/>
      <c r="JBX112" s="101"/>
      <c r="JBY112" s="101"/>
      <c r="JBZ112" s="101"/>
      <c r="JCA112" s="101"/>
      <c r="JCB112" s="101"/>
      <c r="JCC112" s="101"/>
      <c r="JCD112" s="101"/>
      <c r="JCE112" s="101"/>
      <c r="JCF112" s="101"/>
      <c r="JCG112" s="101"/>
      <c r="JCH112" s="101"/>
      <c r="JCI112" s="101"/>
      <c r="JCJ112" s="101"/>
      <c r="JCK112" s="101"/>
      <c r="JCL112" s="101"/>
      <c r="JCM112" s="101"/>
      <c r="JCN112" s="101"/>
      <c r="JCO112" s="101"/>
      <c r="JCP112" s="101"/>
      <c r="JCQ112" s="101"/>
      <c r="JCR112" s="101"/>
      <c r="JCS112" s="101"/>
      <c r="JCT112" s="101"/>
      <c r="JCU112" s="101"/>
      <c r="JCV112" s="101"/>
      <c r="JCW112" s="101"/>
      <c r="JCX112" s="101"/>
      <c r="JCY112" s="101"/>
      <c r="JCZ112" s="101"/>
      <c r="JDA112" s="101"/>
      <c r="JDB112" s="101"/>
      <c r="JDC112" s="101"/>
      <c r="JDD112" s="101"/>
      <c r="JDE112" s="101"/>
      <c r="JDF112" s="101"/>
      <c r="JDG112" s="101"/>
      <c r="JDH112" s="101"/>
      <c r="JDI112" s="101"/>
      <c r="JDJ112" s="101"/>
      <c r="JDK112" s="101"/>
      <c r="JDL112" s="101"/>
      <c r="JDM112" s="101"/>
      <c r="JDN112" s="101"/>
      <c r="JDO112" s="101"/>
      <c r="JDP112" s="101"/>
      <c r="JDQ112" s="101"/>
      <c r="JDR112" s="101"/>
      <c r="JDS112" s="101"/>
      <c r="JDT112" s="101"/>
      <c r="JDU112" s="101"/>
      <c r="JDV112" s="101"/>
      <c r="JDW112" s="101"/>
      <c r="JDX112" s="101"/>
      <c r="JDY112" s="101"/>
      <c r="JDZ112" s="101"/>
      <c r="JEA112" s="101"/>
      <c r="JEB112" s="101"/>
      <c r="JEC112" s="101"/>
      <c r="JED112" s="101"/>
      <c r="JEE112" s="101"/>
      <c r="JEF112" s="101"/>
      <c r="JEG112" s="101"/>
      <c r="JEH112" s="101"/>
      <c r="JEI112" s="101"/>
      <c r="JEJ112" s="101"/>
      <c r="JEK112" s="101"/>
      <c r="JEL112" s="101"/>
      <c r="JEM112" s="101"/>
      <c r="JEN112" s="101"/>
      <c r="JEO112" s="101"/>
      <c r="JEP112" s="101"/>
      <c r="JEQ112" s="101"/>
      <c r="JER112" s="101"/>
      <c r="JES112" s="101"/>
      <c r="JET112" s="101"/>
      <c r="JEU112" s="101"/>
      <c r="JEV112" s="101"/>
      <c r="JEW112" s="101"/>
      <c r="JEX112" s="101"/>
      <c r="JEY112" s="101"/>
      <c r="JEZ112" s="101"/>
      <c r="JFA112" s="101"/>
      <c r="JFB112" s="101"/>
      <c r="JFC112" s="101"/>
      <c r="JFD112" s="101"/>
      <c r="JFE112" s="101"/>
      <c r="JFF112" s="101"/>
      <c r="JFG112" s="101"/>
      <c r="JFH112" s="101"/>
      <c r="JFI112" s="101"/>
      <c r="JFJ112" s="101"/>
      <c r="JFK112" s="101"/>
      <c r="JFL112" s="101"/>
      <c r="JFM112" s="101"/>
      <c r="JFN112" s="101"/>
      <c r="JFO112" s="101"/>
      <c r="JFP112" s="101"/>
      <c r="JFQ112" s="101"/>
      <c r="JFR112" s="101"/>
      <c r="JFS112" s="101"/>
      <c r="JFT112" s="101"/>
      <c r="JFU112" s="101"/>
      <c r="JFV112" s="101"/>
      <c r="JFW112" s="101"/>
      <c r="JFX112" s="101"/>
      <c r="JFY112" s="101"/>
      <c r="JFZ112" s="101"/>
      <c r="JGA112" s="101"/>
      <c r="JGB112" s="101"/>
      <c r="JGC112" s="101"/>
      <c r="JGD112" s="101"/>
      <c r="JGE112" s="101"/>
      <c r="JGF112" s="101"/>
      <c r="JGG112" s="101"/>
      <c r="JGH112" s="101"/>
      <c r="JGI112" s="101"/>
      <c r="JGJ112" s="101"/>
      <c r="JGK112" s="101"/>
      <c r="JGL112" s="101"/>
      <c r="JGM112" s="101"/>
      <c r="JGN112" s="101"/>
      <c r="JGO112" s="101"/>
      <c r="JGP112" s="101"/>
      <c r="JGQ112" s="101"/>
      <c r="JGR112" s="101"/>
      <c r="JGS112" s="101"/>
      <c r="JGT112" s="101"/>
      <c r="JGU112" s="101"/>
      <c r="JGV112" s="101"/>
      <c r="JGW112" s="101"/>
      <c r="JGX112" s="101"/>
      <c r="JGY112" s="101"/>
      <c r="JGZ112" s="101"/>
      <c r="JHA112" s="101"/>
      <c r="JHB112" s="101"/>
      <c r="JHC112" s="101"/>
      <c r="JHD112" s="101"/>
      <c r="JHE112" s="101"/>
      <c r="JHF112" s="101"/>
      <c r="JHG112" s="101"/>
      <c r="JHH112" s="101"/>
      <c r="JHI112" s="101"/>
      <c r="JHJ112" s="101"/>
      <c r="JHK112" s="101"/>
      <c r="JHL112" s="101"/>
      <c r="JHM112" s="101"/>
      <c r="JHN112" s="101"/>
      <c r="JHO112" s="101"/>
      <c r="JHP112" s="101"/>
      <c r="JHQ112" s="101"/>
      <c r="JHR112" s="101"/>
      <c r="JHS112" s="101"/>
      <c r="JHT112" s="101"/>
      <c r="JHU112" s="101"/>
      <c r="JHV112" s="101"/>
      <c r="JHW112" s="101"/>
      <c r="JHX112" s="101"/>
      <c r="JHY112" s="101"/>
      <c r="JHZ112" s="101"/>
      <c r="JIA112" s="101"/>
      <c r="JIB112" s="101"/>
      <c r="JIC112" s="101"/>
      <c r="JID112" s="101"/>
      <c r="JIE112" s="101"/>
      <c r="JIF112" s="101"/>
      <c r="JIG112" s="101"/>
      <c r="JIH112" s="101"/>
      <c r="JII112" s="101"/>
      <c r="JIJ112" s="101"/>
      <c r="JIK112" s="101"/>
      <c r="JIL112" s="101"/>
      <c r="JIM112" s="101"/>
      <c r="JIN112" s="101"/>
      <c r="JIO112" s="101"/>
      <c r="JIP112" s="101"/>
      <c r="JIQ112" s="101"/>
      <c r="JIR112" s="101"/>
      <c r="JIS112" s="101"/>
      <c r="JIT112" s="101"/>
      <c r="JIU112" s="101"/>
      <c r="JIV112" s="101"/>
      <c r="JIW112" s="101"/>
      <c r="JIX112" s="101"/>
      <c r="JIY112" s="101"/>
      <c r="JIZ112" s="101"/>
      <c r="JJA112" s="101"/>
      <c r="JJB112" s="101"/>
      <c r="JJC112" s="101"/>
      <c r="JJD112" s="101"/>
      <c r="JJE112" s="101"/>
      <c r="JJF112" s="101"/>
      <c r="JJG112" s="101"/>
      <c r="JJH112" s="101"/>
      <c r="JJI112" s="101"/>
      <c r="JJJ112" s="101"/>
      <c r="JJK112" s="101"/>
      <c r="JJL112" s="101"/>
      <c r="JJM112" s="101"/>
      <c r="JJN112" s="101"/>
      <c r="JJO112" s="101"/>
      <c r="JJP112" s="101"/>
      <c r="JJQ112" s="101"/>
      <c r="JJR112" s="101"/>
      <c r="JJS112" s="101"/>
      <c r="JJT112" s="101"/>
      <c r="JJU112" s="101"/>
      <c r="JJV112" s="101"/>
      <c r="JJW112" s="101"/>
      <c r="JJX112" s="101"/>
      <c r="JJY112" s="101"/>
      <c r="JJZ112" s="101"/>
      <c r="JKA112" s="101"/>
      <c r="JKB112" s="101"/>
      <c r="JKC112" s="101"/>
      <c r="JKD112" s="101"/>
      <c r="JKE112" s="101"/>
      <c r="JKF112" s="101"/>
      <c r="JKG112" s="101"/>
      <c r="JKH112" s="101"/>
      <c r="JKI112" s="101"/>
      <c r="JKJ112" s="101"/>
      <c r="JKK112" s="101"/>
      <c r="JKL112" s="101"/>
      <c r="JKM112" s="101"/>
      <c r="JKN112" s="101"/>
      <c r="JKO112" s="101"/>
      <c r="JKP112" s="101"/>
      <c r="JKQ112" s="101"/>
      <c r="JKR112" s="101"/>
      <c r="JKS112" s="101"/>
      <c r="JKT112" s="101"/>
      <c r="JKU112" s="101"/>
      <c r="JKV112" s="101"/>
      <c r="JKW112" s="101"/>
      <c r="JKX112" s="101"/>
      <c r="JKY112" s="101"/>
      <c r="JKZ112" s="101"/>
      <c r="JLA112" s="101"/>
      <c r="JLB112" s="101"/>
      <c r="JLC112" s="101"/>
      <c r="JLD112" s="101"/>
      <c r="JLE112" s="101"/>
      <c r="JLF112" s="101"/>
      <c r="JLG112" s="101"/>
      <c r="JLH112" s="101"/>
      <c r="JLI112" s="101"/>
      <c r="JLJ112" s="101"/>
      <c r="JLK112" s="101"/>
      <c r="JLL112" s="101"/>
      <c r="JLM112" s="101"/>
      <c r="JLN112" s="101"/>
      <c r="JLO112" s="101"/>
      <c r="JLP112" s="101"/>
      <c r="JLQ112" s="101"/>
      <c r="JLR112" s="101"/>
      <c r="JLS112" s="101"/>
      <c r="JLT112" s="101"/>
      <c r="JLU112" s="101"/>
      <c r="JLV112" s="101"/>
      <c r="JLW112" s="101"/>
      <c r="JLX112" s="101"/>
      <c r="JLY112" s="101"/>
      <c r="JLZ112" s="101"/>
      <c r="JMA112" s="101"/>
      <c r="JMB112" s="101"/>
      <c r="JMC112" s="101"/>
      <c r="JMD112" s="101"/>
      <c r="JME112" s="101"/>
      <c r="JMF112" s="101"/>
      <c r="JMG112" s="101"/>
      <c r="JMH112" s="101"/>
      <c r="JMI112" s="101"/>
      <c r="JMJ112" s="101"/>
      <c r="JMK112" s="101"/>
      <c r="JML112" s="101"/>
      <c r="JMM112" s="101"/>
      <c r="JMN112" s="101"/>
      <c r="JMO112" s="101"/>
      <c r="JMP112" s="101"/>
      <c r="JMQ112" s="101"/>
      <c r="JMR112" s="101"/>
      <c r="JMS112" s="101"/>
      <c r="JMT112" s="101"/>
      <c r="JMU112" s="101"/>
      <c r="JMV112" s="101"/>
      <c r="JMW112" s="101"/>
      <c r="JMX112" s="101"/>
      <c r="JMY112" s="101"/>
      <c r="JMZ112" s="101"/>
      <c r="JNA112" s="101"/>
      <c r="JNB112" s="101"/>
      <c r="JNC112" s="101"/>
      <c r="JND112" s="101"/>
      <c r="JNE112" s="101"/>
      <c r="JNF112" s="101"/>
      <c r="JNG112" s="101"/>
      <c r="JNH112" s="101"/>
      <c r="JNI112" s="101"/>
      <c r="JNJ112" s="101"/>
      <c r="JNK112" s="101"/>
      <c r="JNL112" s="101"/>
      <c r="JNM112" s="101"/>
      <c r="JNN112" s="101"/>
      <c r="JNO112" s="101"/>
      <c r="JNP112" s="101"/>
      <c r="JNQ112" s="101"/>
      <c r="JNR112" s="101"/>
      <c r="JNS112" s="101"/>
      <c r="JNT112" s="101"/>
      <c r="JNU112" s="101"/>
      <c r="JNV112" s="101"/>
      <c r="JNW112" s="101"/>
      <c r="JNX112" s="101"/>
      <c r="JNY112" s="101"/>
      <c r="JNZ112" s="101"/>
      <c r="JOA112" s="101"/>
      <c r="JOB112" s="101"/>
      <c r="JOC112" s="101"/>
      <c r="JOD112" s="101"/>
      <c r="JOE112" s="101"/>
      <c r="JOF112" s="101"/>
      <c r="JOG112" s="101"/>
      <c r="JOH112" s="101"/>
      <c r="JOI112" s="101"/>
      <c r="JOJ112" s="101"/>
      <c r="JOK112" s="101"/>
      <c r="JOL112" s="101"/>
      <c r="JOM112" s="101"/>
      <c r="JON112" s="101"/>
      <c r="JOO112" s="101"/>
      <c r="JOP112" s="101"/>
      <c r="JOQ112" s="101"/>
      <c r="JOR112" s="101"/>
      <c r="JOS112" s="101"/>
      <c r="JOT112" s="101"/>
      <c r="JOU112" s="101"/>
      <c r="JOV112" s="101"/>
      <c r="JOW112" s="101"/>
      <c r="JOX112" s="101"/>
      <c r="JOY112" s="101"/>
      <c r="JOZ112" s="101"/>
      <c r="JPA112" s="101"/>
      <c r="JPB112" s="101"/>
      <c r="JPC112" s="101"/>
      <c r="JPD112" s="101"/>
      <c r="JPE112" s="101"/>
      <c r="JPF112" s="101"/>
      <c r="JPG112" s="101"/>
      <c r="JPH112" s="101"/>
      <c r="JPI112" s="101"/>
      <c r="JPJ112" s="101"/>
      <c r="JPK112" s="101"/>
      <c r="JPL112" s="101"/>
      <c r="JPM112" s="101"/>
      <c r="JPN112" s="101"/>
      <c r="JPO112" s="101"/>
      <c r="JPP112" s="101"/>
      <c r="JPQ112" s="101"/>
      <c r="JPR112" s="101"/>
      <c r="JPS112" s="101"/>
      <c r="JPT112" s="101"/>
      <c r="JPU112" s="101"/>
      <c r="JPV112" s="101"/>
      <c r="JPW112" s="101"/>
      <c r="JPX112" s="101"/>
      <c r="JPY112" s="101"/>
      <c r="JPZ112" s="101"/>
      <c r="JQA112" s="101"/>
      <c r="JQB112" s="101"/>
      <c r="JQC112" s="101"/>
      <c r="JQD112" s="101"/>
      <c r="JQE112" s="101"/>
      <c r="JQF112" s="101"/>
      <c r="JQG112" s="101"/>
      <c r="JQH112" s="101"/>
      <c r="JQI112" s="101"/>
      <c r="JQJ112" s="101"/>
      <c r="JQK112" s="101"/>
      <c r="JQL112" s="101"/>
      <c r="JQM112" s="101"/>
      <c r="JQN112" s="101"/>
      <c r="JQO112" s="101"/>
      <c r="JQP112" s="101"/>
      <c r="JQQ112" s="101"/>
      <c r="JQR112" s="101"/>
      <c r="JQS112" s="101"/>
      <c r="JQT112" s="101"/>
      <c r="JQU112" s="101"/>
      <c r="JQV112" s="101"/>
      <c r="JQW112" s="101"/>
      <c r="JQX112" s="101"/>
      <c r="JQY112" s="101"/>
      <c r="JQZ112" s="101"/>
      <c r="JRA112" s="101"/>
      <c r="JRB112" s="101"/>
      <c r="JRC112" s="101"/>
      <c r="JRD112" s="101"/>
      <c r="JRE112" s="101"/>
      <c r="JRF112" s="101"/>
      <c r="JRG112" s="101"/>
      <c r="JRH112" s="101"/>
      <c r="JRI112" s="101"/>
      <c r="JRJ112" s="101"/>
      <c r="JRK112" s="101"/>
      <c r="JRL112" s="101"/>
      <c r="JRM112" s="101"/>
      <c r="JRN112" s="101"/>
      <c r="JRO112" s="101"/>
      <c r="JRP112" s="101"/>
      <c r="JRQ112" s="101"/>
      <c r="JRR112" s="101"/>
      <c r="JRS112" s="101"/>
      <c r="JRT112" s="101"/>
      <c r="JRU112" s="101"/>
      <c r="JRV112" s="101"/>
      <c r="JRW112" s="101"/>
      <c r="JRX112" s="101"/>
      <c r="JRY112" s="101"/>
      <c r="JRZ112" s="101"/>
      <c r="JSA112" s="101"/>
      <c r="JSB112" s="101"/>
      <c r="JSC112" s="101"/>
      <c r="JSD112" s="101"/>
      <c r="JSE112" s="101"/>
      <c r="JSF112" s="101"/>
      <c r="JSG112" s="101"/>
      <c r="JSH112" s="101"/>
      <c r="JSI112" s="101"/>
      <c r="JSJ112" s="101"/>
      <c r="JSK112" s="101"/>
      <c r="JSL112" s="101"/>
      <c r="JSM112" s="101"/>
      <c r="JSN112" s="101"/>
      <c r="JSO112" s="101"/>
      <c r="JSP112" s="101"/>
      <c r="JSQ112" s="101"/>
      <c r="JSR112" s="101"/>
      <c r="JSS112" s="101"/>
      <c r="JST112" s="101"/>
      <c r="JSU112" s="101"/>
      <c r="JSV112" s="101"/>
      <c r="JSW112" s="101"/>
      <c r="JSX112" s="101"/>
      <c r="JSY112" s="101"/>
      <c r="JSZ112" s="101"/>
      <c r="JTA112" s="101"/>
      <c r="JTB112" s="101"/>
      <c r="JTC112" s="101"/>
      <c r="JTD112" s="101"/>
      <c r="JTE112" s="101"/>
      <c r="JTF112" s="101"/>
      <c r="JTG112" s="101"/>
      <c r="JTH112" s="101"/>
      <c r="JTI112" s="101"/>
      <c r="JTJ112" s="101"/>
      <c r="JTK112" s="101"/>
      <c r="JTL112" s="101"/>
      <c r="JTM112" s="101"/>
      <c r="JTN112" s="101"/>
      <c r="JTO112" s="101"/>
      <c r="JTP112" s="101"/>
      <c r="JTQ112" s="101"/>
      <c r="JTR112" s="101"/>
      <c r="JTS112" s="101"/>
      <c r="JTT112" s="101"/>
      <c r="JTU112" s="101"/>
      <c r="JTV112" s="101"/>
      <c r="JTW112" s="101"/>
      <c r="JTX112" s="101"/>
      <c r="JTY112" s="101"/>
      <c r="JTZ112" s="101"/>
      <c r="JUA112" s="101"/>
      <c r="JUB112" s="101"/>
      <c r="JUC112" s="101"/>
      <c r="JUD112" s="101"/>
      <c r="JUE112" s="101"/>
      <c r="JUF112" s="101"/>
      <c r="JUG112" s="101"/>
      <c r="JUH112" s="101"/>
      <c r="JUI112" s="101"/>
      <c r="JUJ112" s="101"/>
      <c r="JUK112" s="101"/>
      <c r="JUL112" s="101"/>
      <c r="JUM112" s="101"/>
      <c r="JUN112" s="101"/>
      <c r="JUO112" s="101"/>
      <c r="JUP112" s="101"/>
      <c r="JUQ112" s="101"/>
      <c r="JUR112" s="101"/>
      <c r="JUS112" s="101"/>
      <c r="JUT112" s="101"/>
      <c r="JUU112" s="101"/>
      <c r="JUV112" s="101"/>
      <c r="JUW112" s="101"/>
      <c r="JUX112" s="101"/>
      <c r="JUY112" s="101"/>
      <c r="JUZ112" s="101"/>
      <c r="JVA112" s="101"/>
      <c r="JVB112" s="101"/>
      <c r="JVC112" s="101"/>
      <c r="JVD112" s="101"/>
      <c r="JVE112" s="101"/>
      <c r="JVF112" s="101"/>
      <c r="JVG112" s="101"/>
      <c r="JVH112" s="101"/>
      <c r="JVI112" s="101"/>
      <c r="JVJ112" s="101"/>
      <c r="JVK112" s="101"/>
      <c r="JVL112" s="101"/>
      <c r="JVM112" s="101"/>
      <c r="JVN112" s="101"/>
      <c r="JVO112" s="101"/>
      <c r="JVP112" s="101"/>
      <c r="JVQ112" s="101"/>
      <c r="JVR112" s="101"/>
      <c r="JVS112" s="101"/>
      <c r="JVT112" s="101"/>
      <c r="JVU112" s="101"/>
      <c r="JVV112" s="101"/>
      <c r="JVW112" s="101"/>
      <c r="JVX112" s="101"/>
      <c r="JVY112" s="101"/>
      <c r="JVZ112" s="101"/>
      <c r="JWA112" s="101"/>
      <c r="JWB112" s="101"/>
      <c r="JWC112" s="101"/>
      <c r="JWD112" s="101"/>
      <c r="JWE112" s="101"/>
      <c r="JWF112" s="101"/>
      <c r="JWG112" s="101"/>
      <c r="JWH112" s="101"/>
      <c r="JWI112" s="101"/>
      <c r="JWJ112" s="101"/>
      <c r="JWK112" s="101"/>
      <c r="JWL112" s="101"/>
      <c r="JWM112" s="101"/>
      <c r="JWN112" s="101"/>
      <c r="JWO112" s="101"/>
      <c r="JWP112" s="101"/>
      <c r="JWQ112" s="101"/>
      <c r="JWR112" s="101"/>
      <c r="JWS112" s="101"/>
      <c r="JWT112" s="101"/>
      <c r="JWU112" s="101"/>
      <c r="JWV112" s="101"/>
      <c r="JWW112" s="101"/>
      <c r="JWX112" s="101"/>
      <c r="JWY112" s="101"/>
      <c r="JWZ112" s="101"/>
      <c r="JXA112" s="101"/>
      <c r="JXB112" s="101"/>
      <c r="JXC112" s="101"/>
      <c r="JXD112" s="101"/>
      <c r="JXE112" s="101"/>
      <c r="JXF112" s="101"/>
      <c r="JXG112" s="101"/>
      <c r="JXH112" s="101"/>
      <c r="JXI112" s="101"/>
      <c r="JXJ112" s="101"/>
      <c r="JXK112" s="101"/>
      <c r="JXL112" s="101"/>
      <c r="JXM112" s="101"/>
      <c r="JXN112" s="101"/>
      <c r="JXO112" s="101"/>
      <c r="JXP112" s="101"/>
      <c r="JXQ112" s="101"/>
      <c r="JXR112" s="101"/>
      <c r="JXS112" s="101"/>
      <c r="JXT112" s="101"/>
      <c r="JXU112" s="101"/>
      <c r="JXV112" s="101"/>
      <c r="JXW112" s="101"/>
      <c r="JXX112" s="101"/>
      <c r="JXY112" s="101"/>
      <c r="JXZ112" s="101"/>
      <c r="JYA112" s="101"/>
      <c r="JYB112" s="101"/>
      <c r="JYC112" s="101"/>
      <c r="JYD112" s="101"/>
      <c r="JYE112" s="101"/>
      <c r="JYF112" s="101"/>
      <c r="JYG112" s="101"/>
      <c r="JYH112" s="101"/>
      <c r="JYI112" s="101"/>
      <c r="JYJ112" s="101"/>
      <c r="JYK112" s="101"/>
      <c r="JYL112" s="101"/>
      <c r="JYM112" s="101"/>
      <c r="JYN112" s="101"/>
      <c r="JYO112" s="101"/>
      <c r="JYP112" s="101"/>
      <c r="JYQ112" s="101"/>
      <c r="JYR112" s="101"/>
      <c r="JYS112" s="101"/>
      <c r="JYT112" s="101"/>
      <c r="JYU112" s="101"/>
      <c r="JYV112" s="101"/>
      <c r="JYW112" s="101"/>
      <c r="JYX112" s="101"/>
      <c r="JYY112" s="101"/>
      <c r="JYZ112" s="101"/>
      <c r="JZA112" s="101"/>
      <c r="JZB112" s="101"/>
      <c r="JZC112" s="101"/>
      <c r="JZD112" s="101"/>
      <c r="JZE112" s="101"/>
      <c r="JZF112" s="101"/>
      <c r="JZG112" s="101"/>
      <c r="JZH112" s="101"/>
      <c r="JZI112" s="101"/>
      <c r="JZJ112" s="101"/>
      <c r="JZK112" s="101"/>
      <c r="JZL112" s="101"/>
      <c r="JZM112" s="101"/>
      <c r="JZN112" s="101"/>
      <c r="JZO112" s="101"/>
      <c r="JZP112" s="101"/>
      <c r="JZQ112" s="101"/>
      <c r="JZR112" s="101"/>
      <c r="JZS112" s="101"/>
      <c r="JZT112" s="101"/>
      <c r="JZU112" s="101"/>
      <c r="JZV112" s="101"/>
      <c r="JZW112" s="101"/>
      <c r="JZX112" s="101"/>
      <c r="JZY112" s="101"/>
      <c r="JZZ112" s="101"/>
      <c r="KAA112" s="101"/>
      <c r="KAB112" s="101"/>
      <c r="KAC112" s="101"/>
      <c r="KAD112" s="101"/>
      <c r="KAE112" s="101"/>
      <c r="KAF112" s="101"/>
      <c r="KAG112" s="101"/>
      <c r="KAH112" s="101"/>
      <c r="KAI112" s="101"/>
      <c r="KAJ112" s="101"/>
      <c r="KAK112" s="101"/>
      <c r="KAL112" s="101"/>
      <c r="KAM112" s="101"/>
      <c r="KAN112" s="101"/>
      <c r="KAO112" s="101"/>
      <c r="KAP112" s="101"/>
      <c r="KAQ112" s="101"/>
      <c r="KAR112" s="101"/>
      <c r="KAS112" s="101"/>
      <c r="KAT112" s="101"/>
      <c r="KAU112" s="101"/>
      <c r="KAV112" s="101"/>
      <c r="KAW112" s="101"/>
      <c r="KAX112" s="101"/>
      <c r="KAY112" s="101"/>
      <c r="KAZ112" s="101"/>
      <c r="KBA112" s="101"/>
      <c r="KBB112" s="101"/>
      <c r="KBC112" s="101"/>
      <c r="KBD112" s="101"/>
      <c r="KBE112" s="101"/>
      <c r="KBF112" s="101"/>
      <c r="KBG112" s="101"/>
      <c r="KBH112" s="101"/>
      <c r="KBI112" s="101"/>
      <c r="KBJ112" s="101"/>
      <c r="KBK112" s="101"/>
      <c r="KBL112" s="101"/>
      <c r="KBM112" s="101"/>
      <c r="KBN112" s="101"/>
      <c r="KBO112" s="101"/>
      <c r="KBP112" s="101"/>
      <c r="KBQ112" s="101"/>
      <c r="KBR112" s="101"/>
      <c r="KBS112" s="101"/>
      <c r="KBT112" s="101"/>
      <c r="KBU112" s="101"/>
      <c r="KBV112" s="101"/>
      <c r="KBW112" s="101"/>
      <c r="KBX112" s="101"/>
      <c r="KBY112" s="101"/>
      <c r="KBZ112" s="101"/>
      <c r="KCA112" s="101"/>
      <c r="KCB112" s="101"/>
      <c r="KCC112" s="101"/>
      <c r="KCD112" s="101"/>
      <c r="KCE112" s="101"/>
      <c r="KCF112" s="101"/>
      <c r="KCG112" s="101"/>
      <c r="KCH112" s="101"/>
      <c r="KCI112" s="101"/>
      <c r="KCJ112" s="101"/>
      <c r="KCK112" s="101"/>
      <c r="KCL112" s="101"/>
      <c r="KCM112" s="101"/>
      <c r="KCN112" s="101"/>
      <c r="KCO112" s="101"/>
      <c r="KCP112" s="101"/>
      <c r="KCQ112" s="101"/>
      <c r="KCR112" s="101"/>
      <c r="KCS112" s="101"/>
      <c r="KCT112" s="101"/>
      <c r="KCU112" s="101"/>
      <c r="KCV112" s="101"/>
      <c r="KCW112" s="101"/>
      <c r="KCX112" s="101"/>
      <c r="KCY112" s="101"/>
      <c r="KCZ112" s="101"/>
      <c r="KDA112" s="101"/>
      <c r="KDB112" s="101"/>
      <c r="KDC112" s="101"/>
      <c r="KDD112" s="101"/>
      <c r="KDE112" s="101"/>
      <c r="KDF112" s="101"/>
      <c r="KDG112" s="101"/>
      <c r="KDH112" s="101"/>
      <c r="KDI112" s="101"/>
      <c r="KDJ112" s="101"/>
      <c r="KDK112" s="101"/>
      <c r="KDL112" s="101"/>
      <c r="KDM112" s="101"/>
      <c r="KDN112" s="101"/>
      <c r="KDO112" s="101"/>
      <c r="KDP112" s="101"/>
      <c r="KDQ112" s="101"/>
      <c r="KDR112" s="101"/>
      <c r="KDS112" s="101"/>
      <c r="KDT112" s="101"/>
      <c r="KDU112" s="101"/>
      <c r="KDV112" s="101"/>
      <c r="KDW112" s="101"/>
      <c r="KDX112" s="101"/>
      <c r="KDY112" s="101"/>
      <c r="KDZ112" s="101"/>
      <c r="KEA112" s="101"/>
      <c r="KEB112" s="101"/>
      <c r="KEC112" s="101"/>
      <c r="KED112" s="101"/>
      <c r="KEE112" s="101"/>
      <c r="KEF112" s="101"/>
      <c r="KEG112" s="101"/>
      <c r="KEH112" s="101"/>
      <c r="KEI112" s="101"/>
      <c r="KEJ112" s="101"/>
      <c r="KEK112" s="101"/>
      <c r="KEL112" s="101"/>
      <c r="KEM112" s="101"/>
      <c r="KEN112" s="101"/>
      <c r="KEO112" s="101"/>
      <c r="KEP112" s="101"/>
      <c r="KEQ112" s="101"/>
      <c r="KER112" s="101"/>
      <c r="KES112" s="101"/>
      <c r="KET112" s="101"/>
      <c r="KEU112" s="101"/>
      <c r="KEV112" s="101"/>
      <c r="KEW112" s="101"/>
      <c r="KEX112" s="101"/>
      <c r="KEY112" s="101"/>
      <c r="KEZ112" s="101"/>
      <c r="KFA112" s="101"/>
      <c r="KFB112" s="101"/>
      <c r="KFC112" s="101"/>
      <c r="KFD112" s="101"/>
      <c r="KFE112" s="101"/>
      <c r="KFF112" s="101"/>
      <c r="KFG112" s="101"/>
      <c r="KFH112" s="101"/>
      <c r="KFI112" s="101"/>
      <c r="KFJ112" s="101"/>
      <c r="KFK112" s="101"/>
      <c r="KFL112" s="101"/>
      <c r="KFM112" s="101"/>
      <c r="KFN112" s="101"/>
      <c r="KFO112" s="101"/>
      <c r="KFP112" s="101"/>
      <c r="KFQ112" s="101"/>
      <c r="KFR112" s="101"/>
      <c r="KFS112" s="101"/>
      <c r="KFT112" s="101"/>
      <c r="KFU112" s="101"/>
      <c r="KFV112" s="101"/>
      <c r="KFW112" s="101"/>
      <c r="KFX112" s="101"/>
      <c r="KFY112" s="101"/>
      <c r="KFZ112" s="101"/>
      <c r="KGA112" s="101"/>
      <c r="KGB112" s="101"/>
      <c r="KGC112" s="101"/>
      <c r="KGD112" s="101"/>
      <c r="KGE112" s="101"/>
      <c r="KGF112" s="101"/>
      <c r="KGG112" s="101"/>
      <c r="KGH112" s="101"/>
      <c r="KGI112" s="101"/>
      <c r="KGJ112" s="101"/>
      <c r="KGK112" s="101"/>
      <c r="KGL112" s="101"/>
      <c r="KGM112" s="101"/>
      <c r="KGN112" s="101"/>
      <c r="KGO112" s="101"/>
      <c r="KGP112" s="101"/>
      <c r="KGQ112" s="101"/>
      <c r="KGR112" s="101"/>
      <c r="KGS112" s="101"/>
      <c r="KGT112" s="101"/>
      <c r="KGU112" s="101"/>
      <c r="KGV112" s="101"/>
      <c r="KGW112" s="101"/>
      <c r="KGX112" s="101"/>
      <c r="KGY112" s="101"/>
      <c r="KGZ112" s="101"/>
      <c r="KHA112" s="101"/>
      <c r="KHB112" s="101"/>
      <c r="KHC112" s="101"/>
      <c r="KHD112" s="101"/>
      <c r="KHE112" s="101"/>
      <c r="KHF112" s="101"/>
      <c r="KHG112" s="101"/>
      <c r="KHH112" s="101"/>
      <c r="KHI112" s="101"/>
      <c r="KHJ112" s="101"/>
      <c r="KHK112" s="101"/>
      <c r="KHL112" s="101"/>
      <c r="KHM112" s="101"/>
      <c r="KHN112" s="101"/>
      <c r="KHO112" s="101"/>
      <c r="KHP112" s="101"/>
      <c r="KHQ112" s="101"/>
      <c r="KHR112" s="101"/>
      <c r="KHS112" s="101"/>
      <c r="KHT112" s="101"/>
      <c r="KHU112" s="101"/>
      <c r="KHV112" s="101"/>
      <c r="KHW112" s="101"/>
      <c r="KHX112" s="101"/>
      <c r="KHY112" s="101"/>
      <c r="KHZ112" s="101"/>
      <c r="KIA112" s="101"/>
      <c r="KIB112" s="101"/>
      <c r="KIC112" s="101"/>
      <c r="KID112" s="101"/>
      <c r="KIE112" s="101"/>
      <c r="KIF112" s="101"/>
      <c r="KIG112" s="101"/>
      <c r="KIH112" s="101"/>
      <c r="KII112" s="101"/>
      <c r="KIJ112" s="101"/>
      <c r="KIK112" s="101"/>
      <c r="KIL112" s="101"/>
      <c r="KIM112" s="101"/>
      <c r="KIN112" s="101"/>
      <c r="KIO112" s="101"/>
      <c r="KIP112" s="101"/>
      <c r="KIQ112" s="101"/>
      <c r="KIR112" s="101"/>
      <c r="KIS112" s="101"/>
      <c r="KIT112" s="101"/>
      <c r="KIU112" s="101"/>
      <c r="KIV112" s="101"/>
      <c r="KIW112" s="101"/>
      <c r="KIX112" s="101"/>
      <c r="KIY112" s="101"/>
      <c r="KIZ112" s="101"/>
      <c r="KJA112" s="101"/>
      <c r="KJB112" s="101"/>
      <c r="KJC112" s="101"/>
      <c r="KJD112" s="101"/>
      <c r="KJE112" s="101"/>
      <c r="KJF112" s="101"/>
      <c r="KJG112" s="101"/>
      <c r="KJH112" s="101"/>
      <c r="KJI112" s="101"/>
      <c r="KJJ112" s="101"/>
      <c r="KJK112" s="101"/>
      <c r="KJL112" s="101"/>
      <c r="KJM112" s="101"/>
      <c r="KJN112" s="101"/>
      <c r="KJO112" s="101"/>
      <c r="KJP112" s="101"/>
      <c r="KJQ112" s="101"/>
      <c r="KJR112" s="101"/>
      <c r="KJS112" s="101"/>
      <c r="KJT112" s="101"/>
      <c r="KJU112" s="101"/>
      <c r="KJV112" s="101"/>
      <c r="KJW112" s="101"/>
      <c r="KJX112" s="101"/>
      <c r="KJY112" s="101"/>
      <c r="KJZ112" s="101"/>
      <c r="KKA112" s="101"/>
      <c r="KKB112" s="101"/>
      <c r="KKC112" s="101"/>
      <c r="KKD112" s="101"/>
      <c r="KKE112" s="101"/>
      <c r="KKF112" s="101"/>
      <c r="KKG112" s="101"/>
      <c r="KKH112" s="101"/>
      <c r="KKI112" s="101"/>
      <c r="KKJ112" s="101"/>
      <c r="KKK112" s="101"/>
      <c r="KKL112" s="101"/>
      <c r="KKM112" s="101"/>
      <c r="KKN112" s="101"/>
      <c r="KKO112" s="101"/>
      <c r="KKP112" s="101"/>
      <c r="KKQ112" s="101"/>
      <c r="KKR112" s="101"/>
      <c r="KKS112" s="101"/>
      <c r="KKT112" s="101"/>
      <c r="KKU112" s="101"/>
      <c r="KKV112" s="101"/>
      <c r="KKW112" s="101"/>
      <c r="KKX112" s="101"/>
      <c r="KKY112" s="101"/>
      <c r="KKZ112" s="101"/>
      <c r="KLA112" s="101"/>
      <c r="KLB112" s="101"/>
      <c r="KLC112" s="101"/>
      <c r="KLD112" s="101"/>
      <c r="KLE112" s="101"/>
      <c r="KLF112" s="101"/>
      <c r="KLG112" s="101"/>
      <c r="KLH112" s="101"/>
      <c r="KLI112" s="101"/>
      <c r="KLJ112" s="101"/>
      <c r="KLK112" s="101"/>
      <c r="KLL112" s="101"/>
      <c r="KLM112" s="101"/>
      <c r="KLN112" s="101"/>
      <c r="KLO112" s="101"/>
      <c r="KLP112" s="101"/>
      <c r="KLQ112" s="101"/>
      <c r="KLR112" s="101"/>
      <c r="KLS112" s="101"/>
      <c r="KLT112" s="101"/>
      <c r="KLU112" s="101"/>
      <c r="KLV112" s="101"/>
      <c r="KLW112" s="101"/>
      <c r="KLX112" s="101"/>
      <c r="KLY112" s="101"/>
      <c r="KLZ112" s="101"/>
      <c r="KMA112" s="101"/>
      <c r="KMB112" s="101"/>
      <c r="KMC112" s="101"/>
      <c r="KMD112" s="101"/>
      <c r="KME112" s="101"/>
      <c r="KMF112" s="101"/>
      <c r="KMG112" s="101"/>
      <c r="KMH112" s="101"/>
      <c r="KMI112" s="101"/>
      <c r="KMJ112" s="101"/>
      <c r="KMK112" s="101"/>
      <c r="KML112" s="101"/>
      <c r="KMM112" s="101"/>
      <c r="KMN112" s="101"/>
      <c r="KMO112" s="101"/>
      <c r="KMP112" s="101"/>
      <c r="KMQ112" s="101"/>
      <c r="KMR112" s="101"/>
      <c r="KMS112" s="101"/>
      <c r="KMT112" s="101"/>
      <c r="KMU112" s="101"/>
      <c r="KMV112" s="101"/>
      <c r="KMW112" s="101"/>
      <c r="KMX112" s="101"/>
      <c r="KMY112" s="101"/>
      <c r="KMZ112" s="101"/>
      <c r="KNA112" s="101"/>
      <c r="KNB112" s="101"/>
      <c r="KNC112" s="101"/>
      <c r="KND112" s="101"/>
      <c r="KNE112" s="101"/>
      <c r="KNF112" s="101"/>
      <c r="KNG112" s="101"/>
      <c r="KNH112" s="101"/>
      <c r="KNI112" s="101"/>
      <c r="KNJ112" s="101"/>
      <c r="KNK112" s="101"/>
      <c r="KNL112" s="101"/>
      <c r="KNM112" s="101"/>
      <c r="KNN112" s="101"/>
      <c r="KNO112" s="101"/>
      <c r="KNP112" s="101"/>
      <c r="KNQ112" s="101"/>
      <c r="KNR112" s="101"/>
      <c r="KNS112" s="101"/>
      <c r="KNT112" s="101"/>
      <c r="KNU112" s="101"/>
      <c r="KNV112" s="101"/>
      <c r="KNW112" s="101"/>
      <c r="KNX112" s="101"/>
      <c r="KNY112" s="101"/>
      <c r="KNZ112" s="101"/>
      <c r="KOA112" s="101"/>
      <c r="KOB112" s="101"/>
      <c r="KOC112" s="101"/>
      <c r="KOD112" s="101"/>
      <c r="KOE112" s="101"/>
      <c r="KOF112" s="101"/>
      <c r="KOG112" s="101"/>
      <c r="KOH112" s="101"/>
      <c r="KOI112" s="101"/>
      <c r="KOJ112" s="101"/>
      <c r="KOK112" s="101"/>
      <c r="KOL112" s="101"/>
      <c r="KOM112" s="101"/>
      <c r="KON112" s="101"/>
      <c r="KOO112" s="101"/>
      <c r="KOP112" s="101"/>
      <c r="KOQ112" s="101"/>
      <c r="KOR112" s="101"/>
      <c r="KOS112" s="101"/>
      <c r="KOT112" s="101"/>
      <c r="KOU112" s="101"/>
      <c r="KOV112" s="101"/>
      <c r="KOW112" s="101"/>
      <c r="KOX112" s="101"/>
      <c r="KOY112" s="101"/>
      <c r="KOZ112" s="101"/>
      <c r="KPA112" s="101"/>
      <c r="KPB112" s="101"/>
      <c r="KPC112" s="101"/>
      <c r="KPD112" s="101"/>
      <c r="KPE112" s="101"/>
      <c r="KPF112" s="101"/>
      <c r="KPG112" s="101"/>
      <c r="KPH112" s="101"/>
      <c r="KPI112" s="101"/>
      <c r="KPJ112" s="101"/>
      <c r="KPK112" s="101"/>
      <c r="KPL112" s="101"/>
      <c r="KPM112" s="101"/>
      <c r="KPN112" s="101"/>
      <c r="KPO112" s="101"/>
      <c r="KPP112" s="101"/>
      <c r="KPQ112" s="101"/>
      <c r="KPR112" s="101"/>
      <c r="KPS112" s="101"/>
      <c r="KPT112" s="101"/>
      <c r="KPU112" s="101"/>
      <c r="KPV112" s="101"/>
      <c r="KPW112" s="101"/>
      <c r="KPX112" s="101"/>
      <c r="KPY112" s="101"/>
      <c r="KPZ112" s="101"/>
      <c r="KQA112" s="101"/>
      <c r="KQB112" s="101"/>
      <c r="KQC112" s="101"/>
      <c r="KQD112" s="101"/>
      <c r="KQE112" s="101"/>
      <c r="KQF112" s="101"/>
      <c r="KQG112" s="101"/>
      <c r="KQH112" s="101"/>
      <c r="KQI112" s="101"/>
      <c r="KQJ112" s="101"/>
      <c r="KQK112" s="101"/>
      <c r="KQL112" s="101"/>
      <c r="KQM112" s="101"/>
      <c r="KQN112" s="101"/>
      <c r="KQO112" s="101"/>
      <c r="KQP112" s="101"/>
      <c r="KQQ112" s="101"/>
      <c r="KQR112" s="101"/>
      <c r="KQS112" s="101"/>
      <c r="KQT112" s="101"/>
      <c r="KQU112" s="101"/>
      <c r="KQV112" s="101"/>
      <c r="KQW112" s="101"/>
      <c r="KQX112" s="101"/>
      <c r="KQY112" s="101"/>
      <c r="KQZ112" s="101"/>
      <c r="KRA112" s="101"/>
      <c r="KRB112" s="101"/>
      <c r="KRC112" s="101"/>
      <c r="KRD112" s="101"/>
      <c r="KRE112" s="101"/>
      <c r="KRF112" s="101"/>
      <c r="KRG112" s="101"/>
      <c r="KRH112" s="101"/>
      <c r="KRI112" s="101"/>
      <c r="KRJ112" s="101"/>
      <c r="KRK112" s="101"/>
      <c r="KRL112" s="101"/>
      <c r="KRM112" s="101"/>
      <c r="KRN112" s="101"/>
      <c r="KRO112" s="101"/>
      <c r="KRP112" s="101"/>
      <c r="KRQ112" s="101"/>
      <c r="KRR112" s="101"/>
      <c r="KRS112" s="101"/>
      <c r="KRT112" s="101"/>
      <c r="KRU112" s="101"/>
      <c r="KRV112" s="101"/>
      <c r="KRW112" s="101"/>
      <c r="KRX112" s="101"/>
      <c r="KRY112" s="101"/>
      <c r="KRZ112" s="101"/>
      <c r="KSA112" s="101"/>
      <c r="KSB112" s="101"/>
      <c r="KSC112" s="101"/>
      <c r="KSD112" s="101"/>
      <c r="KSE112" s="101"/>
      <c r="KSF112" s="101"/>
      <c r="KSG112" s="101"/>
      <c r="KSH112" s="101"/>
      <c r="KSI112" s="101"/>
      <c r="KSJ112" s="101"/>
      <c r="KSK112" s="101"/>
      <c r="KSL112" s="101"/>
      <c r="KSM112" s="101"/>
      <c r="KSN112" s="101"/>
      <c r="KSO112" s="101"/>
      <c r="KSP112" s="101"/>
      <c r="KSQ112" s="101"/>
      <c r="KSR112" s="101"/>
      <c r="KSS112" s="101"/>
      <c r="KST112" s="101"/>
      <c r="KSU112" s="101"/>
      <c r="KSV112" s="101"/>
      <c r="KSW112" s="101"/>
      <c r="KSX112" s="101"/>
      <c r="KSY112" s="101"/>
      <c r="KSZ112" s="101"/>
      <c r="KTA112" s="101"/>
      <c r="KTB112" s="101"/>
      <c r="KTC112" s="101"/>
      <c r="KTD112" s="101"/>
      <c r="KTE112" s="101"/>
      <c r="KTF112" s="101"/>
      <c r="KTG112" s="101"/>
      <c r="KTH112" s="101"/>
      <c r="KTI112" s="101"/>
      <c r="KTJ112" s="101"/>
      <c r="KTK112" s="101"/>
      <c r="KTL112" s="101"/>
      <c r="KTM112" s="101"/>
      <c r="KTN112" s="101"/>
      <c r="KTO112" s="101"/>
      <c r="KTP112" s="101"/>
      <c r="KTQ112" s="101"/>
      <c r="KTR112" s="101"/>
      <c r="KTS112" s="101"/>
      <c r="KTT112" s="101"/>
      <c r="KTU112" s="101"/>
      <c r="KTV112" s="101"/>
      <c r="KTW112" s="101"/>
      <c r="KTX112" s="101"/>
      <c r="KTY112" s="101"/>
      <c r="KTZ112" s="101"/>
      <c r="KUA112" s="101"/>
      <c r="KUB112" s="101"/>
      <c r="KUC112" s="101"/>
      <c r="KUD112" s="101"/>
      <c r="KUE112" s="101"/>
      <c r="KUF112" s="101"/>
      <c r="KUG112" s="101"/>
      <c r="KUH112" s="101"/>
      <c r="KUI112" s="101"/>
      <c r="KUJ112" s="101"/>
      <c r="KUK112" s="101"/>
      <c r="KUL112" s="101"/>
      <c r="KUM112" s="101"/>
      <c r="KUN112" s="101"/>
      <c r="KUO112" s="101"/>
      <c r="KUP112" s="101"/>
      <c r="KUQ112" s="101"/>
      <c r="KUR112" s="101"/>
      <c r="KUS112" s="101"/>
      <c r="KUT112" s="101"/>
      <c r="KUU112" s="101"/>
      <c r="KUV112" s="101"/>
      <c r="KUW112" s="101"/>
      <c r="KUX112" s="101"/>
      <c r="KUY112" s="101"/>
      <c r="KUZ112" s="101"/>
      <c r="KVA112" s="101"/>
      <c r="KVB112" s="101"/>
      <c r="KVC112" s="101"/>
      <c r="KVD112" s="101"/>
      <c r="KVE112" s="101"/>
      <c r="KVF112" s="101"/>
      <c r="KVG112" s="101"/>
      <c r="KVH112" s="101"/>
      <c r="KVI112" s="101"/>
      <c r="KVJ112" s="101"/>
      <c r="KVK112" s="101"/>
      <c r="KVL112" s="101"/>
      <c r="KVM112" s="101"/>
      <c r="KVN112" s="101"/>
      <c r="KVO112" s="101"/>
      <c r="KVP112" s="101"/>
      <c r="KVQ112" s="101"/>
      <c r="KVR112" s="101"/>
      <c r="KVS112" s="101"/>
      <c r="KVT112" s="101"/>
      <c r="KVU112" s="101"/>
      <c r="KVV112" s="101"/>
      <c r="KVW112" s="101"/>
      <c r="KVX112" s="101"/>
      <c r="KVY112" s="101"/>
      <c r="KVZ112" s="101"/>
      <c r="KWA112" s="101"/>
      <c r="KWB112" s="101"/>
      <c r="KWC112" s="101"/>
      <c r="KWD112" s="101"/>
      <c r="KWE112" s="101"/>
      <c r="KWF112" s="101"/>
      <c r="KWG112" s="101"/>
      <c r="KWH112" s="101"/>
      <c r="KWI112" s="101"/>
      <c r="KWJ112" s="101"/>
      <c r="KWK112" s="101"/>
      <c r="KWL112" s="101"/>
      <c r="KWM112" s="101"/>
      <c r="KWN112" s="101"/>
      <c r="KWO112" s="101"/>
      <c r="KWP112" s="101"/>
      <c r="KWQ112" s="101"/>
      <c r="KWR112" s="101"/>
      <c r="KWS112" s="101"/>
      <c r="KWT112" s="101"/>
      <c r="KWU112" s="101"/>
      <c r="KWV112" s="101"/>
      <c r="KWW112" s="101"/>
      <c r="KWX112" s="101"/>
      <c r="KWY112" s="101"/>
      <c r="KWZ112" s="101"/>
      <c r="KXA112" s="101"/>
      <c r="KXB112" s="101"/>
      <c r="KXC112" s="101"/>
      <c r="KXD112" s="101"/>
      <c r="KXE112" s="101"/>
      <c r="KXF112" s="101"/>
      <c r="KXG112" s="101"/>
      <c r="KXH112" s="101"/>
      <c r="KXI112" s="101"/>
      <c r="KXJ112" s="101"/>
      <c r="KXK112" s="101"/>
      <c r="KXL112" s="101"/>
      <c r="KXM112" s="101"/>
      <c r="KXN112" s="101"/>
      <c r="KXO112" s="101"/>
      <c r="KXP112" s="101"/>
      <c r="KXQ112" s="101"/>
      <c r="KXR112" s="101"/>
      <c r="KXS112" s="101"/>
      <c r="KXT112" s="101"/>
      <c r="KXU112" s="101"/>
      <c r="KXV112" s="101"/>
      <c r="KXW112" s="101"/>
      <c r="KXX112" s="101"/>
      <c r="KXY112" s="101"/>
      <c r="KXZ112" s="101"/>
      <c r="KYA112" s="101"/>
      <c r="KYB112" s="101"/>
      <c r="KYC112" s="101"/>
      <c r="KYD112" s="101"/>
      <c r="KYE112" s="101"/>
      <c r="KYF112" s="101"/>
      <c r="KYG112" s="101"/>
      <c r="KYH112" s="101"/>
      <c r="KYI112" s="101"/>
      <c r="KYJ112" s="101"/>
      <c r="KYK112" s="101"/>
      <c r="KYL112" s="101"/>
      <c r="KYM112" s="101"/>
      <c r="KYN112" s="101"/>
      <c r="KYO112" s="101"/>
      <c r="KYP112" s="101"/>
      <c r="KYQ112" s="101"/>
      <c r="KYR112" s="101"/>
      <c r="KYS112" s="101"/>
      <c r="KYT112" s="101"/>
      <c r="KYU112" s="101"/>
      <c r="KYV112" s="101"/>
      <c r="KYW112" s="101"/>
      <c r="KYX112" s="101"/>
      <c r="KYY112" s="101"/>
      <c r="KYZ112" s="101"/>
      <c r="KZA112" s="101"/>
      <c r="KZB112" s="101"/>
      <c r="KZC112" s="101"/>
      <c r="KZD112" s="101"/>
      <c r="KZE112" s="101"/>
      <c r="KZF112" s="101"/>
      <c r="KZG112" s="101"/>
      <c r="KZH112" s="101"/>
      <c r="KZI112" s="101"/>
      <c r="KZJ112" s="101"/>
      <c r="KZK112" s="101"/>
      <c r="KZL112" s="101"/>
      <c r="KZM112" s="101"/>
      <c r="KZN112" s="101"/>
      <c r="KZO112" s="101"/>
      <c r="KZP112" s="101"/>
      <c r="KZQ112" s="101"/>
      <c r="KZR112" s="101"/>
      <c r="KZS112" s="101"/>
      <c r="KZT112" s="101"/>
      <c r="KZU112" s="101"/>
      <c r="KZV112" s="101"/>
      <c r="KZW112" s="101"/>
      <c r="KZX112" s="101"/>
      <c r="KZY112" s="101"/>
      <c r="KZZ112" s="101"/>
      <c r="LAA112" s="101"/>
      <c r="LAB112" s="101"/>
      <c r="LAC112" s="101"/>
      <c r="LAD112" s="101"/>
      <c r="LAE112" s="101"/>
      <c r="LAF112" s="101"/>
      <c r="LAG112" s="101"/>
      <c r="LAH112" s="101"/>
      <c r="LAI112" s="101"/>
      <c r="LAJ112" s="101"/>
      <c r="LAK112" s="101"/>
      <c r="LAL112" s="101"/>
      <c r="LAM112" s="101"/>
      <c r="LAN112" s="101"/>
      <c r="LAO112" s="101"/>
      <c r="LAP112" s="101"/>
      <c r="LAQ112" s="101"/>
      <c r="LAR112" s="101"/>
      <c r="LAS112" s="101"/>
      <c r="LAT112" s="101"/>
      <c r="LAU112" s="101"/>
      <c r="LAV112" s="101"/>
      <c r="LAW112" s="101"/>
      <c r="LAX112" s="101"/>
      <c r="LAY112" s="101"/>
      <c r="LAZ112" s="101"/>
      <c r="LBA112" s="101"/>
      <c r="LBB112" s="101"/>
      <c r="LBC112" s="101"/>
      <c r="LBD112" s="101"/>
      <c r="LBE112" s="101"/>
      <c r="LBF112" s="101"/>
      <c r="LBG112" s="101"/>
      <c r="LBH112" s="101"/>
      <c r="LBI112" s="101"/>
      <c r="LBJ112" s="101"/>
      <c r="LBK112" s="101"/>
      <c r="LBL112" s="101"/>
      <c r="LBM112" s="101"/>
      <c r="LBN112" s="101"/>
      <c r="LBO112" s="101"/>
      <c r="LBP112" s="101"/>
      <c r="LBQ112" s="101"/>
      <c r="LBR112" s="101"/>
      <c r="LBS112" s="101"/>
      <c r="LBT112" s="101"/>
      <c r="LBU112" s="101"/>
      <c r="LBV112" s="101"/>
      <c r="LBW112" s="101"/>
      <c r="LBX112" s="101"/>
      <c r="LBY112" s="101"/>
      <c r="LBZ112" s="101"/>
      <c r="LCA112" s="101"/>
      <c r="LCB112" s="101"/>
      <c r="LCC112" s="101"/>
      <c r="LCD112" s="101"/>
      <c r="LCE112" s="101"/>
      <c r="LCF112" s="101"/>
      <c r="LCG112" s="101"/>
      <c r="LCH112" s="101"/>
      <c r="LCI112" s="101"/>
      <c r="LCJ112" s="101"/>
      <c r="LCK112" s="101"/>
      <c r="LCL112" s="101"/>
      <c r="LCM112" s="101"/>
      <c r="LCN112" s="101"/>
      <c r="LCO112" s="101"/>
      <c r="LCP112" s="101"/>
      <c r="LCQ112" s="101"/>
      <c r="LCR112" s="101"/>
      <c r="LCS112" s="101"/>
      <c r="LCT112" s="101"/>
      <c r="LCU112" s="101"/>
      <c r="LCV112" s="101"/>
      <c r="LCW112" s="101"/>
      <c r="LCX112" s="101"/>
      <c r="LCY112" s="101"/>
      <c r="LCZ112" s="101"/>
      <c r="LDA112" s="101"/>
      <c r="LDB112" s="101"/>
      <c r="LDC112" s="101"/>
      <c r="LDD112" s="101"/>
      <c r="LDE112" s="101"/>
      <c r="LDF112" s="101"/>
      <c r="LDG112" s="101"/>
      <c r="LDH112" s="101"/>
      <c r="LDI112" s="101"/>
      <c r="LDJ112" s="101"/>
      <c r="LDK112" s="101"/>
      <c r="LDL112" s="101"/>
      <c r="LDM112" s="101"/>
      <c r="LDN112" s="101"/>
      <c r="LDO112" s="101"/>
      <c r="LDP112" s="101"/>
      <c r="LDQ112" s="101"/>
      <c r="LDR112" s="101"/>
      <c r="LDS112" s="101"/>
      <c r="LDT112" s="101"/>
      <c r="LDU112" s="101"/>
      <c r="LDV112" s="101"/>
      <c r="LDW112" s="101"/>
      <c r="LDX112" s="101"/>
      <c r="LDY112" s="101"/>
      <c r="LDZ112" s="101"/>
      <c r="LEA112" s="101"/>
      <c r="LEB112" s="101"/>
      <c r="LEC112" s="101"/>
      <c r="LED112" s="101"/>
      <c r="LEE112" s="101"/>
      <c r="LEF112" s="101"/>
      <c r="LEG112" s="101"/>
      <c r="LEH112" s="101"/>
      <c r="LEI112" s="101"/>
      <c r="LEJ112" s="101"/>
      <c r="LEK112" s="101"/>
      <c r="LEL112" s="101"/>
      <c r="LEM112" s="101"/>
      <c r="LEN112" s="101"/>
      <c r="LEO112" s="101"/>
      <c r="LEP112" s="101"/>
      <c r="LEQ112" s="101"/>
      <c r="LER112" s="101"/>
      <c r="LES112" s="101"/>
      <c r="LET112" s="101"/>
      <c r="LEU112" s="101"/>
      <c r="LEV112" s="101"/>
      <c r="LEW112" s="101"/>
      <c r="LEX112" s="101"/>
      <c r="LEY112" s="101"/>
      <c r="LEZ112" s="101"/>
      <c r="LFA112" s="101"/>
      <c r="LFB112" s="101"/>
      <c r="LFC112" s="101"/>
      <c r="LFD112" s="101"/>
      <c r="LFE112" s="101"/>
      <c r="LFF112" s="101"/>
      <c r="LFG112" s="101"/>
      <c r="LFH112" s="101"/>
      <c r="LFI112" s="101"/>
      <c r="LFJ112" s="101"/>
      <c r="LFK112" s="101"/>
      <c r="LFL112" s="101"/>
      <c r="LFM112" s="101"/>
      <c r="LFN112" s="101"/>
      <c r="LFO112" s="101"/>
      <c r="LFP112" s="101"/>
      <c r="LFQ112" s="101"/>
      <c r="LFR112" s="101"/>
      <c r="LFS112" s="101"/>
      <c r="LFT112" s="101"/>
      <c r="LFU112" s="101"/>
      <c r="LFV112" s="101"/>
      <c r="LFW112" s="101"/>
      <c r="LFX112" s="101"/>
      <c r="LFY112" s="101"/>
      <c r="LFZ112" s="101"/>
      <c r="LGA112" s="101"/>
      <c r="LGB112" s="101"/>
      <c r="LGC112" s="101"/>
      <c r="LGD112" s="101"/>
      <c r="LGE112" s="101"/>
      <c r="LGF112" s="101"/>
      <c r="LGG112" s="101"/>
      <c r="LGH112" s="101"/>
      <c r="LGI112" s="101"/>
      <c r="LGJ112" s="101"/>
      <c r="LGK112" s="101"/>
      <c r="LGL112" s="101"/>
      <c r="LGM112" s="101"/>
      <c r="LGN112" s="101"/>
      <c r="LGO112" s="101"/>
      <c r="LGP112" s="101"/>
      <c r="LGQ112" s="101"/>
      <c r="LGR112" s="101"/>
      <c r="LGS112" s="101"/>
      <c r="LGT112" s="101"/>
      <c r="LGU112" s="101"/>
      <c r="LGV112" s="101"/>
      <c r="LGW112" s="101"/>
      <c r="LGX112" s="101"/>
      <c r="LGY112" s="101"/>
      <c r="LGZ112" s="101"/>
      <c r="LHA112" s="101"/>
      <c r="LHB112" s="101"/>
      <c r="LHC112" s="101"/>
      <c r="LHD112" s="101"/>
      <c r="LHE112" s="101"/>
      <c r="LHF112" s="101"/>
      <c r="LHG112" s="101"/>
      <c r="LHH112" s="101"/>
      <c r="LHI112" s="101"/>
      <c r="LHJ112" s="101"/>
      <c r="LHK112" s="101"/>
      <c r="LHL112" s="101"/>
      <c r="LHM112" s="101"/>
      <c r="LHN112" s="101"/>
      <c r="LHO112" s="101"/>
      <c r="LHP112" s="101"/>
      <c r="LHQ112" s="101"/>
      <c r="LHR112" s="101"/>
      <c r="LHS112" s="101"/>
      <c r="LHT112" s="101"/>
      <c r="LHU112" s="101"/>
      <c r="LHV112" s="101"/>
      <c r="LHW112" s="101"/>
      <c r="LHX112" s="101"/>
      <c r="LHY112" s="101"/>
      <c r="LHZ112" s="101"/>
      <c r="LIA112" s="101"/>
      <c r="LIB112" s="101"/>
      <c r="LIC112" s="101"/>
      <c r="LID112" s="101"/>
      <c r="LIE112" s="101"/>
      <c r="LIF112" s="101"/>
      <c r="LIG112" s="101"/>
      <c r="LIH112" s="101"/>
      <c r="LII112" s="101"/>
      <c r="LIJ112" s="101"/>
      <c r="LIK112" s="101"/>
      <c r="LIL112" s="101"/>
      <c r="LIM112" s="101"/>
      <c r="LIN112" s="101"/>
      <c r="LIO112" s="101"/>
      <c r="LIP112" s="101"/>
      <c r="LIQ112" s="101"/>
      <c r="LIR112" s="101"/>
      <c r="LIS112" s="101"/>
      <c r="LIT112" s="101"/>
      <c r="LIU112" s="101"/>
      <c r="LIV112" s="101"/>
      <c r="LIW112" s="101"/>
      <c r="LIX112" s="101"/>
      <c r="LIY112" s="101"/>
      <c r="LIZ112" s="101"/>
      <c r="LJA112" s="101"/>
      <c r="LJB112" s="101"/>
      <c r="LJC112" s="101"/>
      <c r="LJD112" s="101"/>
      <c r="LJE112" s="101"/>
      <c r="LJF112" s="101"/>
      <c r="LJG112" s="101"/>
      <c r="LJH112" s="101"/>
      <c r="LJI112" s="101"/>
      <c r="LJJ112" s="101"/>
      <c r="LJK112" s="101"/>
      <c r="LJL112" s="101"/>
      <c r="LJM112" s="101"/>
      <c r="LJN112" s="101"/>
      <c r="LJO112" s="101"/>
      <c r="LJP112" s="101"/>
      <c r="LJQ112" s="101"/>
      <c r="LJR112" s="101"/>
      <c r="LJS112" s="101"/>
      <c r="LJT112" s="101"/>
      <c r="LJU112" s="101"/>
      <c r="LJV112" s="101"/>
      <c r="LJW112" s="101"/>
      <c r="LJX112" s="101"/>
      <c r="LJY112" s="101"/>
      <c r="LJZ112" s="101"/>
      <c r="LKA112" s="101"/>
      <c r="LKB112" s="101"/>
      <c r="LKC112" s="101"/>
      <c r="LKD112" s="101"/>
      <c r="LKE112" s="101"/>
      <c r="LKF112" s="101"/>
      <c r="LKG112" s="101"/>
      <c r="LKH112" s="101"/>
      <c r="LKI112" s="101"/>
      <c r="LKJ112" s="101"/>
      <c r="LKK112" s="101"/>
      <c r="LKL112" s="101"/>
      <c r="LKM112" s="101"/>
      <c r="LKN112" s="101"/>
      <c r="LKO112" s="101"/>
      <c r="LKP112" s="101"/>
      <c r="LKQ112" s="101"/>
      <c r="LKR112" s="101"/>
      <c r="LKS112" s="101"/>
      <c r="LKT112" s="101"/>
      <c r="LKU112" s="101"/>
      <c r="LKV112" s="101"/>
      <c r="LKW112" s="101"/>
      <c r="LKX112" s="101"/>
      <c r="LKY112" s="101"/>
      <c r="LKZ112" s="101"/>
      <c r="LLA112" s="101"/>
      <c r="LLB112" s="101"/>
      <c r="LLC112" s="101"/>
      <c r="LLD112" s="101"/>
      <c r="LLE112" s="101"/>
      <c r="LLF112" s="101"/>
      <c r="LLG112" s="101"/>
      <c r="LLH112" s="101"/>
      <c r="LLI112" s="101"/>
      <c r="LLJ112" s="101"/>
      <c r="LLK112" s="101"/>
      <c r="LLL112" s="101"/>
      <c r="LLM112" s="101"/>
      <c r="LLN112" s="101"/>
      <c r="LLO112" s="101"/>
      <c r="LLP112" s="101"/>
      <c r="LLQ112" s="101"/>
      <c r="LLR112" s="101"/>
      <c r="LLS112" s="101"/>
      <c r="LLT112" s="101"/>
      <c r="LLU112" s="101"/>
      <c r="LLV112" s="101"/>
      <c r="LLW112" s="101"/>
      <c r="LLX112" s="101"/>
      <c r="LLY112" s="101"/>
      <c r="LLZ112" s="101"/>
      <c r="LMA112" s="101"/>
      <c r="LMB112" s="101"/>
      <c r="LMC112" s="101"/>
      <c r="LMD112" s="101"/>
      <c r="LME112" s="101"/>
      <c r="LMF112" s="101"/>
      <c r="LMG112" s="101"/>
      <c r="LMH112" s="101"/>
      <c r="LMI112" s="101"/>
      <c r="LMJ112" s="101"/>
      <c r="LMK112" s="101"/>
      <c r="LML112" s="101"/>
      <c r="LMM112" s="101"/>
      <c r="LMN112" s="101"/>
      <c r="LMO112" s="101"/>
      <c r="LMP112" s="101"/>
      <c r="LMQ112" s="101"/>
      <c r="LMR112" s="101"/>
      <c r="LMS112" s="101"/>
      <c r="LMT112" s="101"/>
      <c r="LMU112" s="101"/>
      <c r="LMV112" s="101"/>
      <c r="LMW112" s="101"/>
      <c r="LMX112" s="101"/>
      <c r="LMY112" s="101"/>
      <c r="LMZ112" s="101"/>
      <c r="LNA112" s="101"/>
      <c r="LNB112" s="101"/>
      <c r="LNC112" s="101"/>
      <c r="LND112" s="101"/>
      <c r="LNE112" s="101"/>
      <c r="LNF112" s="101"/>
      <c r="LNG112" s="101"/>
      <c r="LNH112" s="101"/>
      <c r="LNI112" s="101"/>
      <c r="LNJ112" s="101"/>
      <c r="LNK112" s="101"/>
      <c r="LNL112" s="101"/>
      <c r="LNM112" s="101"/>
      <c r="LNN112" s="101"/>
      <c r="LNO112" s="101"/>
      <c r="LNP112" s="101"/>
      <c r="LNQ112" s="101"/>
      <c r="LNR112" s="101"/>
      <c r="LNS112" s="101"/>
      <c r="LNT112" s="101"/>
      <c r="LNU112" s="101"/>
      <c r="LNV112" s="101"/>
      <c r="LNW112" s="101"/>
      <c r="LNX112" s="101"/>
      <c r="LNY112" s="101"/>
      <c r="LNZ112" s="101"/>
      <c r="LOA112" s="101"/>
      <c r="LOB112" s="101"/>
      <c r="LOC112" s="101"/>
      <c r="LOD112" s="101"/>
      <c r="LOE112" s="101"/>
      <c r="LOF112" s="101"/>
      <c r="LOG112" s="101"/>
      <c r="LOH112" s="101"/>
      <c r="LOI112" s="101"/>
      <c r="LOJ112" s="101"/>
      <c r="LOK112" s="101"/>
      <c r="LOL112" s="101"/>
      <c r="LOM112" s="101"/>
      <c r="LON112" s="101"/>
      <c r="LOO112" s="101"/>
      <c r="LOP112" s="101"/>
      <c r="LOQ112" s="101"/>
      <c r="LOR112" s="101"/>
      <c r="LOS112" s="101"/>
      <c r="LOT112" s="101"/>
      <c r="LOU112" s="101"/>
      <c r="LOV112" s="101"/>
      <c r="LOW112" s="101"/>
      <c r="LOX112" s="101"/>
      <c r="LOY112" s="101"/>
      <c r="LOZ112" s="101"/>
      <c r="LPA112" s="101"/>
      <c r="LPB112" s="101"/>
      <c r="LPC112" s="101"/>
      <c r="LPD112" s="101"/>
      <c r="LPE112" s="101"/>
      <c r="LPF112" s="101"/>
      <c r="LPG112" s="101"/>
      <c r="LPH112" s="101"/>
      <c r="LPI112" s="101"/>
      <c r="LPJ112" s="101"/>
      <c r="LPK112" s="101"/>
      <c r="LPL112" s="101"/>
      <c r="LPM112" s="101"/>
      <c r="LPN112" s="101"/>
      <c r="LPO112" s="101"/>
      <c r="LPP112" s="101"/>
      <c r="LPQ112" s="101"/>
      <c r="LPR112" s="101"/>
      <c r="LPS112" s="101"/>
      <c r="LPT112" s="101"/>
      <c r="LPU112" s="101"/>
      <c r="LPV112" s="101"/>
      <c r="LPW112" s="101"/>
      <c r="LPX112" s="101"/>
      <c r="LPY112" s="101"/>
      <c r="LPZ112" s="101"/>
      <c r="LQA112" s="101"/>
      <c r="LQB112" s="101"/>
      <c r="LQC112" s="101"/>
      <c r="LQD112" s="101"/>
      <c r="LQE112" s="101"/>
      <c r="LQF112" s="101"/>
      <c r="LQG112" s="101"/>
      <c r="LQH112" s="101"/>
      <c r="LQI112" s="101"/>
      <c r="LQJ112" s="101"/>
      <c r="LQK112" s="101"/>
      <c r="LQL112" s="101"/>
      <c r="LQM112" s="101"/>
      <c r="LQN112" s="101"/>
      <c r="LQO112" s="101"/>
      <c r="LQP112" s="101"/>
      <c r="LQQ112" s="101"/>
      <c r="LQR112" s="101"/>
      <c r="LQS112" s="101"/>
      <c r="LQT112" s="101"/>
      <c r="LQU112" s="101"/>
      <c r="LQV112" s="101"/>
      <c r="LQW112" s="101"/>
      <c r="LQX112" s="101"/>
      <c r="LQY112" s="101"/>
      <c r="LQZ112" s="101"/>
      <c r="LRA112" s="101"/>
      <c r="LRB112" s="101"/>
      <c r="LRC112" s="101"/>
      <c r="LRD112" s="101"/>
      <c r="LRE112" s="101"/>
      <c r="LRF112" s="101"/>
      <c r="LRG112" s="101"/>
      <c r="LRH112" s="101"/>
      <c r="LRI112" s="101"/>
      <c r="LRJ112" s="101"/>
      <c r="LRK112" s="101"/>
      <c r="LRL112" s="101"/>
      <c r="LRM112" s="101"/>
      <c r="LRN112" s="101"/>
      <c r="LRO112" s="101"/>
      <c r="LRP112" s="101"/>
      <c r="LRQ112" s="101"/>
      <c r="LRR112" s="101"/>
      <c r="LRS112" s="101"/>
      <c r="LRT112" s="101"/>
      <c r="LRU112" s="101"/>
      <c r="LRV112" s="101"/>
      <c r="LRW112" s="101"/>
      <c r="LRX112" s="101"/>
      <c r="LRY112" s="101"/>
      <c r="LRZ112" s="101"/>
      <c r="LSA112" s="101"/>
      <c r="LSB112" s="101"/>
      <c r="LSC112" s="101"/>
      <c r="LSD112" s="101"/>
      <c r="LSE112" s="101"/>
      <c r="LSF112" s="101"/>
      <c r="LSG112" s="101"/>
      <c r="LSH112" s="101"/>
      <c r="LSI112" s="101"/>
      <c r="LSJ112" s="101"/>
      <c r="LSK112" s="101"/>
      <c r="LSL112" s="101"/>
      <c r="LSM112" s="101"/>
      <c r="LSN112" s="101"/>
      <c r="LSO112" s="101"/>
      <c r="LSP112" s="101"/>
      <c r="LSQ112" s="101"/>
      <c r="LSR112" s="101"/>
      <c r="LSS112" s="101"/>
      <c r="LST112" s="101"/>
      <c r="LSU112" s="101"/>
      <c r="LSV112" s="101"/>
      <c r="LSW112" s="101"/>
      <c r="LSX112" s="101"/>
      <c r="LSY112" s="101"/>
      <c r="LSZ112" s="101"/>
      <c r="LTA112" s="101"/>
      <c r="LTB112" s="101"/>
      <c r="LTC112" s="101"/>
      <c r="LTD112" s="101"/>
      <c r="LTE112" s="101"/>
      <c r="LTF112" s="101"/>
      <c r="LTG112" s="101"/>
      <c r="LTH112" s="101"/>
      <c r="LTI112" s="101"/>
      <c r="LTJ112" s="101"/>
      <c r="LTK112" s="101"/>
      <c r="LTL112" s="101"/>
      <c r="LTM112" s="101"/>
      <c r="LTN112" s="101"/>
      <c r="LTO112" s="101"/>
      <c r="LTP112" s="101"/>
      <c r="LTQ112" s="101"/>
      <c r="LTR112" s="101"/>
      <c r="LTS112" s="101"/>
      <c r="LTT112" s="101"/>
      <c r="LTU112" s="101"/>
      <c r="LTV112" s="101"/>
      <c r="LTW112" s="101"/>
      <c r="LTX112" s="101"/>
      <c r="LTY112" s="101"/>
      <c r="LTZ112" s="101"/>
      <c r="LUA112" s="101"/>
      <c r="LUB112" s="101"/>
      <c r="LUC112" s="101"/>
      <c r="LUD112" s="101"/>
      <c r="LUE112" s="101"/>
      <c r="LUF112" s="101"/>
      <c r="LUG112" s="101"/>
      <c r="LUH112" s="101"/>
      <c r="LUI112" s="101"/>
      <c r="LUJ112" s="101"/>
      <c r="LUK112" s="101"/>
      <c r="LUL112" s="101"/>
      <c r="LUM112" s="101"/>
      <c r="LUN112" s="101"/>
      <c r="LUO112" s="101"/>
      <c r="LUP112" s="101"/>
      <c r="LUQ112" s="101"/>
      <c r="LUR112" s="101"/>
      <c r="LUS112" s="101"/>
      <c r="LUT112" s="101"/>
      <c r="LUU112" s="101"/>
      <c r="LUV112" s="101"/>
      <c r="LUW112" s="101"/>
      <c r="LUX112" s="101"/>
      <c r="LUY112" s="101"/>
      <c r="LUZ112" s="101"/>
      <c r="LVA112" s="101"/>
      <c r="LVB112" s="101"/>
      <c r="LVC112" s="101"/>
      <c r="LVD112" s="101"/>
      <c r="LVE112" s="101"/>
      <c r="LVF112" s="101"/>
      <c r="LVG112" s="101"/>
      <c r="LVH112" s="101"/>
      <c r="LVI112" s="101"/>
      <c r="LVJ112" s="101"/>
      <c r="LVK112" s="101"/>
      <c r="LVL112" s="101"/>
      <c r="LVM112" s="101"/>
      <c r="LVN112" s="101"/>
      <c r="LVO112" s="101"/>
      <c r="LVP112" s="101"/>
      <c r="LVQ112" s="101"/>
      <c r="LVR112" s="101"/>
      <c r="LVS112" s="101"/>
      <c r="LVT112" s="101"/>
      <c r="LVU112" s="101"/>
      <c r="LVV112" s="101"/>
      <c r="LVW112" s="101"/>
      <c r="LVX112" s="101"/>
      <c r="LVY112" s="101"/>
      <c r="LVZ112" s="101"/>
      <c r="LWA112" s="101"/>
      <c r="LWB112" s="101"/>
      <c r="LWC112" s="101"/>
      <c r="LWD112" s="101"/>
      <c r="LWE112" s="101"/>
      <c r="LWF112" s="101"/>
      <c r="LWG112" s="101"/>
      <c r="LWH112" s="101"/>
      <c r="LWI112" s="101"/>
      <c r="LWJ112" s="101"/>
      <c r="LWK112" s="101"/>
      <c r="LWL112" s="101"/>
      <c r="LWM112" s="101"/>
      <c r="LWN112" s="101"/>
      <c r="LWO112" s="101"/>
      <c r="LWP112" s="101"/>
      <c r="LWQ112" s="101"/>
      <c r="LWR112" s="101"/>
      <c r="LWS112" s="101"/>
      <c r="LWT112" s="101"/>
      <c r="LWU112" s="101"/>
      <c r="LWV112" s="101"/>
      <c r="LWW112" s="101"/>
      <c r="LWX112" s="101"/>
      <c r="LWY112" s="101"/>
      <c r="LWZ112" s="101"/>
      <c r="LXA112" s="101"/>
      <c r="LXB112" s="101"/>
      <c r="LXC112" s="101"/>
      <c r="LXD112" s="101"/>
      <c r="LXE112" s="101"/>
      <c r="LXF112" s="101"/>
      <c r="LXG112" s="101"/>
      <c r="LXH112" s="101"/>
      <c r="LXI112" s="101"/>
      <c r="LXJ112" s="101"/>
      <c r="LXK112" s="101"/>
      <c r="LXL112" s="101"/>
      <c r="LXM112" s="101"/>
      <c r="LXN112" s="101"/>
      <c r="LXO112" s="101"/>
      <c r="LXP112" s="101"/>
      <c r="LXQ112" s="101"/>
      <c r="LXR112" s="101"/>
      <c r="LXS112" s="101"/>
      <c r="LXT112" s="101"/>
      <c r="LXU112" s="101"/>
      <c r="LXV112" s="101"/>
      <c r="LXW112" s="101"/>
      <c r="LXX112" s="101"/>
      <c r="LXY112" s="101"/>
      <c r="LXZ112" s="101"/>
      <c r="LYA112" s="101"/>
      <c r="LYB112" s="101"/>
      <c r="LYC112" s="101"/>
      <c r="LYD112" s="101"/>
      <c r="LYE112" s="101"/>
      <c r="LYF112" s="101"/>
      <c r="LYG112" s="101"/>
      <c r="LYH112" s="101"/>
      <c r="LYI112" s="101"/>
      <c r="LYJ112" s="101"/>
      <c r="LYK112" s="101"/>
      <c r="LYL112" s="101"/>
      <c r="LYM112" s="101"/>
      <c r="LYN112" s="101"/>
      <c r="LYO112" s="101"/>
      <c r="LYP112" s="101"/>
      <c r="LYQ112" s="101"/>
      <c r="LYR112" s="101"/>
      <c r="LYS112" s="101"/>
      <c r="LYT112" s="101"/>
      <c r="LYU112" s="101"/>
      <c r="LYV112" s="101"/>
      <c r="LYW112" s="101"/>
      <c r="LYX112" s="101"/>
      <c r="LYY112" s="101"/>
      <c r="LYZ112" s="101"/>
      <c r="LZA112" s="101"/>
      <c r="LZB112" s="101"/>
      <c r="LZC112" s="101"/>
      <c r="LZD112" s="101"/>
      <c r="LZE112" s="101"/>
      <c r="LZF112" s="101"/>
      <c r="LZG112" s="101"/>
      <c r="LZH112" s="101"/>
      <c r="LZI112" s="101"/>
      <c r="LZJ112" s="101"/>
      <c r="LZK112" s="101"/>
      <c r="LZL112" s="101"/>
      <c r="LZM112" s="101"/>
      <c r="LZN112" s="101"/>
      <c r="LZO112" s="101"/>
      <c r="LZP112" s="101"/>
      <c r="LZQ112" s="101"/>
      <c r="LZR112" s="101"/>
      <c r="LZS112" s="101"/>
      <c r="LZT112" s="101"/>
      <c r="LZU112" s="101"/>
      <c r="LZV112" s="101"/>
      <c r="LZW112" s="101"/>
      <c r="LZX112" s="101"/>
      <c r="LZY112" s="101"/>
      <c r="LZZ112" s="101"/>
      <c r="MAA112" s="101"/>
      <c r="MAB112" s="101"/>
      <c r="MAC112" s="101"/>
      <c r="MAD112" s="101"/>
      <c r="MAE112" s="101"/>
      <c r="MAF112" s="101"/>
      <c r="MAG112" s="101"/>
      <c r="MAH112" s="101"/>
      <c r="MAI112" s="101"/>
      <c r="MAJ112" s="101"/>
      <c r="MAK112" s="101"/>
      <c r="MAL112" s="101"/>
      <c r="MAM112" s="101"/>
      <c r="MAN112" s="101"/>
      <c r="MAO112" s="101"/>
      <c r="MAP112" s="101"/>
      <c r="MAQ112" s="101"/>
      <c r="MAR112" s="101"/>
      <c r="MAS112" s="101"/>
      <c r="MAT112" s="101"/>
      <c r="MAU112" s="101"/>
      <c r="MAV112" s="101"/>
      <c r="MAW112" s="101"/>
      <c r="MAX112" s="101"/>
      <c r="MAY112" s="101"/>
      <c r="MAZ112" s="101"/>
      <c r="MBA112" s="101"/>
      <c r="MBB112" s="101"/>
      <c r="MBC112" s="101"/>
      <c r="MBD112" s="101"/>
      <c r="MBE112" s="101"/>
      <c r="MBF112" s="101"/>
      <c r="MBG112" s="101"/>
      <c r="MBH112" s="101"/>
      <c r="MBI112" s="101"/>
      <c r="MBJ112" s="101"/>
      <c r="MBK112" s="101"/>
      <c r="MBL112" s="101"/>
      <c r="MBM112" s="101"/>
      <c r="MBN112" s="101"/>
      <c r="MBO112" s="101"/>
      <c r="MBP112" s="101"/>
      <c r="MBQ112" s="101"/>
      <c r="MBR112" s="101"/>
      <c r="MBS112" s="101"/>
      <c r="MBT112" s="101"/>
      <c r="MBU112" s="101"/>
      <c r="MBV112" s="101"/>
      <c r="MBW112" s="101"/>
      <c r="MBX112" s="101"/>
      <c r="MBY112" s="101"/>
      <c r="MBZ112" s="101"/>
      <c r="MCA112" s="101"/>
      <c r="MCB112" s="101"/>
      <c r="MCC112" s="101"/>
      <c r="MCD112" s="101"/>
      <c r="MCE112" s="101"/>
      <c r="MCF112" s="101"/>
      <c r="MCG112" s="101"/>
      <c r="MCH112" s="101"/>
      <c r="MCI112" s="101"/>
      <c r="MCJ112" s="101"/>
      <c r="MCK112" s="101"/>
      <c r="MCL112" s="101"/>
      <c r="MCM112" s="101"/>
      <c r="MCN112" s="101"/>
      <c r="MCO112" s="101"/>
      <c r="MCP112" s="101"/>
      <c r="MCQ112" s="101"/>
      <c r="MCR112" s="101"/>
      <c r="MCS112" s="101"/>
      <c r="MCT112" s="101"/>
      <c r="MCU112" s="101"/>
      <c r="MCV112" s="101"/>
      <c r="MCW112" s="101"/>
      <c r="MCX112" s="101"/>
      <c r="MCY112" s="101"/>
      <c r="MCZ112" s="101"/>
      <c r="MDA112" s="101"/>
      <c r="MDB112" s="101"/>
      <c r="MDC112" s="101"/>
      <c r="MDD112" s="101"/>
      <c r="MDE112" s="101"/>
      <c r="MDF112" s="101"/>
      <c r="MDG112" s="101"/>
      <c r="MDH112" s="101"/>
      <c r="MDI112" s="101"/>
      <c r="MDJ112" s="101"/>
      <c r="MDK112" s="101"/>
      <c r="MDL112" s="101"/>
      <c r="MDM112" s="101"/>
      <c r="MDN112" s="101"/>
      <c r="MDO112" s="101"/>
      <c r="MDP112" s="101"/>
      <c r="MDQ112" s="101"/>
      <c r="MDR112" s="101"/>
      <c r="MDS112" s="101"/>
      <c r="MDT112" s="101"/>
      <c r="MDU112" s="101"/>
      <c r="MDV112" s="101"/>
      <c r="MDW112" s="101"/>
      <c r="MDX112" s="101"/>
      <c r="MDY112" s="101"/>
      <c r="MDZ112" s="101"/>
      <c r="MEA112" s="101"/>
      <c r="MEB112" s="101"/>
      <c r="MEC112" s="101"/>
      <c r="MED112" s="101"/>
      <c r="MEE112" s="101"/>
      <c r="MEF112" s="101"/>
      <c r="MEG112" s="101"/>
      <c r="MEH112" s="101"/>
      <c r="MEI112" s="101"/>
      <c r="MEJ112" s="101"/>
      <c r="MEK112" s="101"/>
      <c r="MEL112" s="101"/>
      <c r="MEM112" s="101"/>
      <c r="MEN112" s="101"/>
      <c r="MEO112" s="101"/>
      <c r="MEP112" s="101"/>
      <c r="MEQ112" s="101"/>
      <c r="MER112" s="101"/>
      <c r="MES112" s="101"/>
      <c r="MET112" s="101"/>
      <c r="MEU112" s="101"/>
      <c r="MEV112" s="101"/>
      <c r="MEW112" s="101"/>
      <c r="MEX112" s="101"/>
      <c r="MEY112" s="101"/>
      <c r="MEZ112" s="101"/>
      <c r="MFA112" s="101"/>
      <c r="MFB112" s="101"/>
      <c r="MFC112" s="101"/>
      <c r="MFD112" s="101"/>
      <c r="MFE112" s="101"/>
      <c r="MFF112" s="101"/>
      <c r="MFG112" s="101"/>
      <c r="MFH112" s="101"/>
      <c r="MFI112" s="101"/>
      <c r="MFJ112" s="101"/>
      <c r="MFK112" s="101"/>
      <c r="MFL112" s="101"/>
      <c r="MFM112" s="101"/>
      <c r="MFN112" s="101"/>
      <c r="MFO112" s="101"/>
      <c r="MFP112" s="101"/>
      <c r="MFQ112" s="101"/>
      <c r="MFR112" s="101"/>
      <c r="MFS112" s="101"/>
      <c r="MFT112" s="101"/>
      <c r="MFU112" s="101"/>
      <c r="MFV112" s="101"/>
      <c r="MFW112" s="101"/>
      <c r="MFX112" s="101"/>
      <c r="MFY112" s="101"/>
      <c r="MFZ112" s="101"/>
      <c r="MGA112" s="101"/>
      <c r="MGB112" s="101"/>
      <c r="MGC112" s="101"/>
      <c r="MGD112" s="101"/>
      <c r="MGE112" s="101"/>
      <c r="MGF112" s="101"/>
      <c r="MGG112" s="101"/>
      <c r="MGH112" s="101"/>
      <c r="MGI112" s="101"/>
      <c r="MGJ112" s="101"/>
      <c r="MGK112" s="101"/>
      <c r="MGL112" s="101"/>
      <c r="MGM112" s="101"/>
      <c r="MGN112" s="101"/>
      <c r="MGO112" s="101"/>
      <c r="MGP112" s="101"/>
      <c r="MGQ112" s="101"/>
      <c r="MGR112" s="101"/>
      <c r="MGS112" s="101"/>
      <c r="MGT112" s="101"/>
      <c r="MGU112" s="101"/>
      <c r="MGV112" s="101"/>
      <c r="MGW112" s="101"/>
      <c r="MGX112" s="101"/>
      <c r="MGY112" s="101"/>
      <c r="MGZ112" s="101"/>
      <c r="MHA112" s="101"/>
      <c r="MHB112" s="101"/>
      <c r="MHC112" s="101"/>
      <c r="MHD112" s="101"/>
      <c r="MHE112" s="101"/>
      <c r="MHF112" s="101"/>
      <c r="MHG112" s="101"/>
      <c r="MHH112" s="101"/>
      <c r="MHI112" s="101"/>
      <c r="MHJ112" s="101"/>
      <c r="MHK112" s="101"/>
      <c r="MHL112" s="101"/>
      <c r="MHM112" s="101"/>
      <c r="MHN112" s="101"/>
      <c r="MHO112" s="101"/>
      <c r="MHP112" s="101"/>
      <c r="MHQ112" s="101"/>
      <c r="MHR112" s="101"/>
      <c r="MHS112" s="101"/>
      <c r="MHT112" s="101"/>
      <c r="MHU112" s="101"/>
      <c r="MHV112" s="101"/>
      <c r="MHW112" s="101"/>
      <c r="MHX112" s="101"/>
      <c r="MHY112" s="101"/>
      <c r="MHZ112" s="101"/>
      <c r="MIA112" s="101"/>
      <c r="MIB112" s="101"/>
      <c r="MIC112" s="101"/>
      <c r="MID112" s="101"/>
      <c r="MIE112" s="101"/>
      <c r="MIF112" s="101"/>
      <c r="MIG112" s="101"/>
      <c r="MIH112" s="101"/>
      <c r="MII112" s="101"/>
      <c r="MIJ112" s="101"/>
      <c r="MIK112" s="101"/>
      <c r="MIL112" s="101"/>
      <c r="MIM112" s="101"/>
      <c r="MIN112" s="101"/>
      <c r="MIO112" s="101"/>
      <c r="MIP112" s="101"/>
      <c r="MIQ112" s="101"/>
      <c r="MIR112" s="101"/>
      <c r="MIS112" s="101"/>
      <c r="MIT112" s="101"/>
      <c r="MIU112" s="101"/>
      <c r="MIV112" s="101"/>
      <c r="MIW112" s="101"/>
      <c r="MIX112" s="101"/>
      <c r="MIY112" s="101"/>
      <c r="MIZ112" s="101"/>
      <c r="MJA112" s="101"/>
      <c r="MJB112" s="101"/>
      <c r="MJC112" s="101"/>
      <c r="MJD112" s="101"/>
      <c r="MJE112" s="101"/>
      <c r="MJF112" s="101"/>
      <c r="MJG112" s="101"/>
      <c r="MJH112" s="101"/>
      <c r="MJI112" s="101"/>
      <c r="MJJ112" s="101"/>
      <c r="MJK112" s="101"/>
      <c r="MJL112" s="101"/>
      <c r="MJM112" s="101"/>
      <c r="MJN112" s="101"/>
      <c r="MJO112" s="101"/>
      <c r="MJP112" s="101"/>
      <c r="MJQ112" s="101"/>
      <c r="MJR112" s="101"/>
      <c r="MJS112" s="101"/>
      <c r="MJT112" s="101"/>
      <c r="MJU112" s="101"/>
      <c r="MJV112" s="101"/>
      <c r="MJW112" s="101"/>
      <c r="MJX112" s="101"/>
      <c r="MJY112" s="101"/>
      <c r="MJZ112" s="101"/>
      <c r="MKA112" s="101"/>
      <c r="MKB112" s="101"/>
      <c r="MKC112" s="101"/>
      <c r="MKD112" s="101"/>
      <c r="MKE112" s="101"/>
      <c r="MKF112" s="101"/>
      <c r="MKG112" s="101"/>
      <c r="MKH112" s="101"/>
      <c r="MKI112" s="101"/>
      <c r="MKJ112" s="101"/>
      <c r="MKK112" s="101"/>
      <c r="MKL112" s="101"/>
      <c r="MKM112" s="101"/>
      <c r="MKN112" s="101"/>
      <c r="MKO112" s="101"/>
      <c r="MKP112" s="101"/>
      <c r="MKQ112" s="101"/>
      <c r="MKR112" s="101"/>
      <c r="MKS112" s="101"/>
      <c r="MKT112" s="101"/>
      <c r="MKU112" s="101"/>
      <c r="MKV112" s="101"/>
      <c r="MKW112" s="101"/>
      <c r="MKX112" s="101"/>
      <c r="MKY112" s="101"/>
      <c r="MKZ112" s="101"/>
      <c r="MLA112" s="101"/>
      <c r="MLB112" s="101"/>
      <c r="MLC112" s="101"/>
      <c r="MLD112" s="101"/>
      <c r="MLE112" s="101"/>
      <c r="MLF112" s="101"/>
      <c r="MLG112" s="101"/>
      <c r="MLH112" s="101"/>
      <c r="MLI112" s="101"/>
      <c r="MLJ112" s="101"/>
      <c r="MLK112" s="101"/>
      <c r="MLL112" s="101"/>
      <c r="MLM112" s="101"/>
      <c r="MLN112" s="101"/>
      <c r="MLO112" s="101"/>
      <c r="MLP112" s="101"/>
      <c r="MLQ112" s="101"/>
      <c r="MLR112" s="101"/>
      <c r="MLS112" s="101"/>
      <c r="MLT112" s="101"/>
      <c r="MLU112" s="101"/>
      <c r="MLV112" s="101"/>
      <c r="MLW112" s="101"/>
      <c r="MLX112" s="101"/>
      <c r="MLY112" s="101"/>
      <c r="MLZ112" s="101"/>
      <c r="MMA112" s="101"/>
      <c r="MMB112" s="101"/>
      <c r="MMC112" s="101"/>
      <c r="MMD112" s="101"/>
      <c r="MME112" s="101"/>
      <c r="MMF112" s="101"/>
      <c r="MMG112" s="101"/>
      <c r="MMH112" s="101"/>
      <c r="MMI112" s="101"/>
      <c r="MMJ112" s="101"/>
      <c r="MMK112" s="101"/>
      <c r="MML112" s="101"/>
      <c r="MMM112" s="101"/>
      <c r="MMN112" s="101"/>
      <c r="MMO112" s="101"/>
      <c r="MMP112" s="101"/>
      <c r="MMQ112" s="101"/>
      <c r="MMR112" s="101"/>
      <c r="MMS112" s="101"/>
      <c r="MMT112" s="101"/>
      <c r="MMU112" s="101"/>
      <c r="MMV112" s="101"/>
      <c r="MMW112" s="101"/>
      <c r="MMX112" s="101"/>
      <c r="MMY112" s="101"/>
      <c r="MMZ112" s="101"/>
      <c r="MNA112" s="101"/>
      <c r="MNB112" s="101"/>
      <c r="MNC112" s="101"/>
      <c r="MND112" s="101"/>
      <c r="MNE112" s="101"/>
      <c r="MNF112" s="101"/>
      <c r="MNG112" s="101"/>
      <c r="MNH112" s="101"/>
      <c r="MNI112" s="101"/>
      <c r="MNJ112" s="101"/>
      <c r="MNK112" s="101"/>
      <c r="MNL112" s="101"/>
      <c r="MNM112" s="101"/>
      <c r="MNN112" s="101"/>
      <c r="MNO112" s="101"/>
      <c r="MNP112" s="101"/>
      <c r="MNQ112" s="101"/>
      <c r="MNR112" s="101"/>
      <c r="MNS112" s="101"/>
      <c r="MNT112" s="101"/>
      <c r="MNU112" s="101"/>
      <c r="MNV112" s="101"/>
      <c r="MNW112" s="101"/>
      <c r="MNX112" s="101"/>
      <c r="MNY112" s="101"/>
      <c r="MNZ112" s="101"/>
      <c r="MOA112" s="101"/>
      <c r="MOB112" s="101"/>
      <c r="MOC112" s="101"/>
      <c r="MOD112" s="101"/>
      <c r="MOE112" s="101"/>
      <c r="MOF112" s="101"/>
      <c r="MOG112" s="101"/>
      <c r="MOH112" s="101"/>
      <c r="MOI112" s="101"/>
      <c r="MOJ112" s="101"/>
      <c r="MOK112" s="101"/>
      <c r="MOL112" s="101"/>
      <c r="MOM112" s="101"/>
      <c r="MON112" s="101"/>
      <c r="MOO112" s="101"/>
      <c r="MOP112" s="101"/>
      <c r="MOQ112" s="101"/>
      <c r="MOR112" s="101"/>
      <c r="MOS112" s="101"/>
      <c r="MOT112" s="101"/>
      <c r="MOU112" s="101"/>
      <c r="MOV112" s="101"/>
      <c r="MOW112" s="101"/>
      <c r="MOX112" s="101"/>
      <c r="MOY112" s="101"/>
      <c r="MOZ112" s="101"/>
      <c r="MPA112" s="101"/>
      <c r="MPB112" s="101"/>
      <c r="MPC112" s="101"/>
      <c r="MPD112" s="101"/>
      <c r="MPE112" s="101"/>
      <c r="MPF112" s="101"/>
      <c r="MPG112" s="101"/>
      <c r="MPH112" s="101"/>
      <c r="MPI112" s="101"/>
      <c r="MPJ112" s="101"/>
      <c r="MPK112" s="101"/>
      <c r="MPL112" s="101"/>
      <c r="MPM112" s="101"/>
      <c r="MPN112" s="101"/>
      <c r="MPO112" s="101"/>
      <c r="MPP112" s="101"/>
      <c r="MPQ112" s="101"/>
      <c r="MPR112" s="101"/>
      <c r="MPS112" s="101"/>
      <c r="MPT112" s="101"/>
      <c r="MPU112" s="101"/>
      <c r="MPV112" s="101"/>
      <c r="MPW112" s="101"/>
      <c r="MPX112" s="101"/>
      <c r="MPY112" s="101"/>
      <c r="MPZ112" s="101"/>
      <c r="MQA112" s="101"/>
      <c r="MQB112" s="101"/>
      <c r="MQC112" s="101"/>
      <c r="MQD112" s="101"/>
      <c r="MQE112" s="101"/>
      <c r="MQF112" s="101"/>
      <c r="MQG112" s="101"/>
      <c r="MQH112" s="101"/>
      <c r="MQI112" s="101"/>
      <c r="MQJ112" s="101"/>
      <c r="MQK112" s="101"/>
      <c r="MQL112" s="101"/>
      <c r="MQM112" s="101"/>
      <c r="MQN112" s="101"/>
      <c r="MQO112" s="101"/>
      <c r="MQP112" s="101"/>
      <c r="MQQ112" s="101"/>
      <c r="MQR112" s="101"/>
      <c r="MQS112" s="101"/>
      <c r="MQT112" s="101"/>
      <c r="MQU112" s="101"/>
      <c r="MQV112" s="101"/>
      <c r="MQW112" s="101"/>
      <c r="MQX112" s="101"/>
      <c r="MQY112" s="101"/>
      <c r="MQZ112" s="101"/>
      <c r="MRA112" s="101"/>
      <c r="MRB112" s="101"/>
      <c r="MRC112" s="101"/>
      <c r="MRD112" s="101"/>
      <c r="MRE112" s="101"/>
      <c r="MRF112" s="101"/>
      <c r="MRG112" s="101"/>
      <c r="MRH112" s="101"/>
      <c r="MRI112" s="101"/>
      <c r="MRJ112" s="101"/>
      <c r="MRK112" s="101"/>
      <c r="MRL112" s="101"/>
      <c r="MRM112" s="101"/>
      <c r="MRN112" s="101"/>
      <c r="MRO112" s="101"/>
      <c r="MRP112" s="101"/>
      <c r="MRQ112" s="101"/>
      <c r="MRR112" s="101"/>
      <c r="MRS112" s="101"/>
      <c r="MRT112" s="101"/>
      <c r="MRU112" s="101"/>
      <c r="MRV112" s="101"/>
      <c r="MRW112" s="101"/>
      <c r="MRX112" s="101"/>
      <c r="MRY112" s="101"/>
      <c r="MRZ112" s="101"/>
      <c r="MSA112" s="101"/>
      <c r="MSB112" s="101"/>
      <c r="MSC112" s="101"/>
      <c r="MSD112" s="101"/>
      <c r="MSE112" s="101"/>
      <c r="MSF112" s="101"/>
      <c r="MSG112" s="101"/>
      <c r="MSH112" s="101"/>
      <c r="MSI112" s="101"/>
      <c r="MSJ112" s="101"/>
      <c r="MSK112" s="101"/>
      <c r="MSL112" s="101"/>
      <c r="MSM112" s="101"/>
      <c r="MSN112" s="101"/>
      <c r="MSO112" s="101"/>
      <c r="MSP112" s="101"/>
      <c r="MSQ112" s="101"/>
      <c r="MSR112" s="101"/>
      <c r="MSS112" s="101"/>
      <c r="MST112" s="101"/>
      <c r="MSU112" s="101"/>
      <c r="MSV112" s="101"/>
      <c r="MSW112" s="101"/>
      <c r="MSX112" s="101"/>
      <c r="MSY112" s="101"/>
      <c r="MSZ112" s="101"/>
      <c r="MTA112" s="101"/>
      <c r="MTB112" s="101"/>
      <c r="MTC112" s="101"/>
      <c r="MTD112" s="101"/>
      <c r="MTE112" s="101"/>
      <c r="MTF112" s="101"/>
      <c r="MTG112" s="101"/>
      <c r="MTH112" s="101"/>
      <c r="MTI112" s="101"/>
      <c r="MTJ112" s="101"/>
      <c r="MTK112" s="101"/>
      <c r="MTL112" s="101"/>
      <c r="MTM112" s="101"/>
      <c r="MTN112" s="101"/>
      <c r="MTO112" s="101"/>
      <c r="MTP112" s="101"/>
      <c r="MTQ112" s="101"/>
      <c r="MTR112" s="101"/>
      <c r="MTS112" s="101"/>
      <c r="MTT112" s="101"/>
      <c r="MTU112" s="101"/>
      <c r="MTV112" s="101"/>
      <c r="MTW112" s="101"/>
      <c r="MTX112" s="101"/>
      <c r="MTY112" s="101"/>
      <c r="MTZ112" s="101"/>
      <c r="MUA112" s="101"/>
      <c r="MUB112" s="101"/>
      <c r="MUC112" s="101"/>
      <c r="MUD112" s="101"/>
      <c r="MUE112" s="101"/>
      <c r="MUF112" s="101"/>
      <c r="MUG112" s="101"/>
      <c r="MUH112" s="101"/>
      <c r="MUI112" s="101"/>
      <c r="MUJ112" s="101"/>
      <c r="MUK112" s="101"/>
      <c r="MUL112" s="101"/>
      <c r="MUM112" s="101"/>
      <c r="MUN112" s="101"/>
      <c r="MUO112" s="101"/>
      <c r="MUP112" s="101"/>
      <c r="MUQ112" s="101"/>
      <c r="MUR112" s="101"/>
      <c r="MUS112" s="101"/>
      <c r="MUT112" s="101"/>
      <c r="MUU112" s="101"/>
      <c r="MUV112" s="101"/>
      <c r="MUW112" s="101"/>
      <c r="MUX112" s="101"/>
      <c r="MUY112" s="101"/>
      <c r="MUZ112" s="101"/>
      <c r="MVA112" s="101"/>
      <c r="MVB112" s="101"/>
      <c r="MVC112" s="101"/>
      <c r="MVD112" s="101"/>
      <c r="MVE112" s="101"/>
      <c r="MVF112" s="101"/>
      <c r="MVG112" s="101"/>
      <c r="MVH112" s="101"/>
      <c r="MVI112" s="101"/>
      <c r="MVJ112" s="101"/>
      <c r="MVK112" s="101"/>
      <c r="MVL112" s="101"/>
      <c r="MVM112" s="101"/>
      <c r="MVN112" s="101"/>
      <c r="MVO112" s="101"/>
      <c r="MVP112" s="101"/>
      <c r="MVQ112" s="101"/>
      <c r="MVR112" s="101"/>
      <c r="MVS112" s="101"/>
      <c r="MVT112" s="101"/>
      <c r="MVU112" s="101"/>
      <c r="MVV112" s="101"/>
      <c r="MVW112" s="101"/>
      <c r="MVX112" s="101"/>
      <c r="MVY112" s="101"/>
      <c r="MVZ112" s="101"/>
      <c r="MWA112" s="101"/>
      <c r="MWB112" s="101"/>
      <c r="MWC112" s="101"/>
      <c r="MWD112" s="101"/>
      <c r="MWE112" s="101"/>
      <c r="MWF112" s="101"/>
      <c r="MWG112" s="101"/>
      <c r="MWH112" s="101"/>
      <c r="MWI112" s="101"/>
      <c r="MWJ112" s="101"/>
      <c r="MWK112" s="101"/>
      <c r="MWL112" s="101"/>
      <c r="MWM112" s="101"/>
      <c r="MWN112" s="101"/>
      <c r="MWO112" s="101"/>
      <c r="MWP112" s="101"/>
      <c r="MWQ112" s="101"/>
      <c r="MWR112" s="101"/>
      <c r="MWS112" s="101"/>
      <c r="MWT112" s="101"/>
      <c r="MWU112" s="101"/>
      <c r="MWV112" s="101"/>
      <c r="MWW112" s="101"/>
      <c r="MWX112" s="101"/>
      <c r="MWY112" s="101"/>
      <c r="MWZ112" s="101"/>
      <c r="MXA112" s="101"/>
      <c r="MXB112" s="101"/>
      <c r="MXC112" s="101"/>
      <c r="MXD112" s="101"/>
      <c r="MXE112" s="101"/>
      <c r="MXF112" s="101"/>
      <c r="MXG112" s="101"/>
      <c r="MXH112" s="101"/>
      <c r="MXI112" s="101"/>
      <c r="MXJ112" s="101"/>
      <c r="MXK112" s="101"/>
      <c r="MXL112" s="101"/>
      <c r="MXM112" s="101"/>
      <c r="MXN112" s="101"/>
      <c r="MXO112" s="101"/>
      <c r="MXP112" s="101"/>
      <c r="MXQ112" s="101"/>
      <c r="MXR112" s="101"/>
      <c r="MXS112" s="101"/>
      <c r="MXT112" s="101"/>
      <c r="MXU112" s="101"/>
      <c r="MXV112" s="101"/>
      <c r="MXW112" s="101"/>
      <c r="MXX112" s="101"/>
      <c r="MXY112" s="101"/>
      <c r="MXZ112" s="101"/>
      <c r="MYA112" s="101"/>
      <c r="MYB112" s="101"/>
      <c r="MYC112" s="101"/>
      <c r="MYD112" s="101"/>
      <c r="MYE112" s="101"/>
      <c r="MYF112" s="101"/>
      <c r="MYG112" s="101"/>
      <c r="MYH112" s="101"/>
      <c r="MYI112" s="101"/>
      <c r="MYJ112" s="101"/>
      <c r="MYK112" s="101"/>
      <c r="MYL112" s="101"/>
      <c r="MYM112" s="101"/>
      <c r="MYN112" s="101"/>
      <c r="MYO112" s="101"/>
      <c r="MYP112" s="101"/>
      <c r="MYQ112" s="101"/>
      <c r="MYR112" s="101"/>
      <c r="MYS112" s="101"/>
      <c r="MYT112" s="101"/>
      <c r="MYU112" s="101"/>
      <c r="MYV112" s="101"/>
      <c r="MYW112" s="101"/>
      <c r="MYX112" s="101"/>
      <c r="MYY112" s="101"/>
      <c r="MYZ112" s="101"/>
      <c r="MZA112" s="101"/>
      <c r="MZB112" s="101"/>
      <c r="MZC112" s="101"/>
      <c r="MZD112" s="101"/>
      <c r="MZE112" s="101"/>
      <c r="MZF112" s="101"/>
      <c r="MZG112" s="101"/>
      <c r="MZH112" s="101"/>
      <c r="MZI112" s="101"/>
      <c r="MZJ112" s="101"/>
      <c r="MZK112" s="101"/>
      <c r="MZL112" s="101"/>
      <c r="MZM112" s="101"/>
      <c r="MZN112" s="101"/>
      <c r="MZO112" s="101"/>
      <c r="MZP112" s="101"/>
      <c r="MZQ112" s="101"/>
      <c r="MZR112" s="101"/>
      <c r="MZS112" s="101"/>
      <c r="MZT112" s="101"/>
      <c r="MZU112" s="101"/>
      <c r="MZV112" s="101"/>
      <c r="MZW112" s="101"/>
      <c r="MZX112" s="101"/>
      <c r="MZY112" s="101"/>
      <c r="MZZ112" s="101"/>
      <c r="NAA112" s="101"/>
      <c r="NAB112" s="101"/>
      <c r="NAC112" s="101"/>
      <c r="NAD112" s="101"/>
      <c r="NAE112" s="101"/>
      <c r="NAF112" s="101"/>
      <c r="NAG112" s="101"/>
      <c r="NAH112" s="101"/>
      <c r="NAI112" s="101"/>
      <c r="NAJ112" s="101"/>
      <c r="NAK112" s="101"/>
      <c r="NAL112" s="101"/>
      <c r="NAM112" s="101"/>
      <c r="NAN112" s="101"/>
      <c r="NAO112" s="101"/>
      <c r="NAP112" s="101"/>
      <c r="NAQ112" s="101"/>
      <c r="NAR112" s="101"/>
      <c r="NAS112" s="101"/>
      <c r="NAT112" s="101"/>
      <c r="NAU112" s="101"/>
      <c r="NAV112" s="101"/>
      <c r="NAW112" s="101"/>
      <c r="NAX112" s="101"/>
      <c r="NAY112" s="101"/>
      <c r="NAZ112" s="101"/>
      <c r="NBA112" s="101"/>
      <c r="NBB112" s="101"/>
      <c r="NBC112" s="101"/>
      <c r="NBD112" s="101"/>
      <c r="NBE112" s="101"/>
      <c r="NBF112" s="101"/>
      <c r="NBG112" s="101"/>
      <c r="NBH112" s="101"/>
      <c r="NBI112" s="101"/>
      <c r="NBJ112" s="101"/>
      <c r="NBK112" s="101"/>
      <c r="NBL112" s="101"/>
      <c r="NBM112" s="101"/>
      <c r="NBN112" s="101"/>
      <c r="NBO112" s="101"/>
      <c r="NBP112" s="101"/>
      <c r="NBQ112" s="101"/>
      <c r="NBR112" s="101"/>
      <c r="NBS112" s="101"/>
      <c r="NBT112" s="101"/>
      <c r="NBU112" s="101"/>
      <c r="NBV112" s="101"/>
      <c r="NBW112" s="101"/>
      <c r="NBX112" s="101"/>
      <c r="NBY112" s="101"/>
      <c r="NBZ112" s="101"/>
      <c r="NCA112" s="101"/>
      <c r="NCB112" s="101"/>
      <c r="NCC112" s="101"/>
      <c r="NCD112" s="101"/>
      <c r="NCE112" s="101"/>
      <c r="NCF112" s="101"/>
      <c r="NCG112" s="101"/>
      <c r="NCH112" s="101"/>
      <c r="NCI112" s="101"/>
      <c r="NCJ112" s="101"/>
      <c r="NCK112" s="101"/>
      <c r="NCL112" s="101"/>
      <c r="NCM112" s="101"/>
      <c r="NCN112" s="101"/>
      <c r="NCO112" s="101"/>
      <c r="NCP112" s="101"/>
      <c r="NCQ112" s="101"/>
      <c r="NCR112" s="101"/>
      <c r="NCS112" s="101"/>
      <c r="NCT112" s="101"/>
      <c r="NCU112" s="101"/>
      <c r="NCV112" s="101"/>
      <c r="NCW112" s="101"/>
      <c r="NCX112" s="101"/>
      <c r="NCY112" s="101"/>
      <c r="NCZ112" s="101"/>
      <c r="NDA112" s="101"/>
      <c r="NDB112" s="101"/>
      <c r="NDC112" s="101"/>
      <c r="NDD112" s="101"/>
      <c r="NDE112" s="101"/>
      <c r="NDF112" s="101"/>
      <c r="NDG112" s="101"/>
      <c r="NDH112" s="101"/>
      <c r="NDI112" s="101"/>
      <c r="NDJ112" s="101"/>
      <c r="NDK112" s="101"/>
      <c r="NDL112" s="101"/>
      <c r="NDM112" s="101"/>
      <c r="NDN112" s="101"/>
      <c r="NDO112" s="101"/>
      <c r="NDP112" s="101"/>
      <c r="NDQ112" s="101"/>
      <c r="NDR112" s="101"/>
      <c r="NDS112" s="101"/>
      <c r="NDT112" s="101"/>
      <c r="NDU112" s="101"/>
      <c r="NDV112" s="101"/>
      <c r="NDW112" s="101"/>
      <c r="NDX112" s="101"/>
      <c r="NDY112" s="101"/>
      <c r="NDZ112" s="101"/>
      <c r="NEA112" s="101"/>
      <c r="NEB112" s="101"/>
      <c r="NEC112" s="101"/>
      <c r="NED112" s="101"/>
      <c r="NEE112" s="101"/>
      <c r="NEF112" s="101"/>
      <c r="NEG112" s="101"/>
      <c r="NEH112" s="101"/>
      <c r="NEI112" s="101"/>
      <c r="NEJ112" s="101"/>
      <c r="NEK112" s="101"/>
      <c r="NEL112" s="101"/>
      <c r="NEM112" s="101"/>
      <c r="NEN112" s="101"/>
      <c r="NEO112" s="101"/>
      <c r="NEP112" s="101"/>
      <c r="NEQ112" s="101"/>
      <c r="NER112" s="101"/>
      <c r="NES112" s="101"/>
      <c r="NET112" s="101"/>
      <c r="NEU112" s="101"/>
      <c r="NEV112" s="101"/>
      <c r="NEW112" s="101"/>
      <c r="NEX112" s="101"/>
      <c r="NEY112" s="101"/>
      <c r="NEZ112" s="101"/>
      <c r="NFA112" s="101"/>
      <c r="NFB112" s="101"/>
      <c r="NFC112" s="101"/>
      <c r="NFD112" s="101"/>
      <c r="NFE112" s="101"/>
      <c r="NFF112" s="101"/>
      <c r="NFG112" s="101"/>
      <c r="NFH112" s="101"/>
      <c r="NFI112" s="101"/>
      <c r="NFJ112" s="101"/>
      <c r="NFK112" s="101"/>
      <c r="NFL112" s="101"/>
      <c r="NFM112" s="101"/>
      <c r="NFN112" s="101"/>
      <c r="NFO112" s="101"/>
      <c r="NFP112" s="101"/>
      <c r="NFQ112" s="101"/>
      <c r="NFR112" s="101"/>
      <c r="NFS112" s="101"/>
      <c r="NFT112" s="101"/>
      <c r="NFU112" s="101"/>
      <c r="NFV112" s="101"/>
      <c r="NFW112" s="101"/>
      <c r="NFX112" s="101"/>
      <c r="NFY112" s="101"/>
      <c r="NFZ112" s="101"/>
      <c r="NGA112" s="101"/>
      <c r="NGB112" s="101"/>
      <c r="NGC112" s="101"/>
      <c r="NGD112" s="101"/>
      <c r="NGE112" s="101"/>
      <c r="NGF112" s="101"/>
      <c r="NGG112" s="101"/>
      <c r="NGH112" s="101"/>
      <c r="NGI112" s="101"/>
      <c r="NGJ112" s="101"/>
      <c r="NGK112" s="101"/>
      <c r="NGL112" s="101"/>
      <c r="NGM112" s="101"/>
      <c r="NGN112" s="101"/>
      <c r="NGO112" s="101"/>
      <c r="NGP112" s="101"/>
      <c r="NGQ112" s="101"/>
      <c r="NGR112" s="101"/>
      <c r="NGS112" s="101"/>
      <c r="NGT112" s="101"/>
      <c r="NGU112" s="101"/>
      <c r="NGV112" s="101"/>
      <c r="NGW112" s="101"/>
      <c r="NGX112" s="101"/>
      <c r="NGY112" s="101"/>
      <c r="NGZ112" s="101"/>
      <c r="NHA112" s="101"/>
      <c r="NHB112" s="101"/>
      <c r="NHC112" s="101"/>
      <c r="NHD112" s="101"/>
      <c r="NHE112" s="101"/>
      <c r="NHF112" s="101"/>
      <c r="NHG112" s="101"/>
      <c r="NHH112" s="101"/>
      <c r="NHI112" s="101"/>
      <c r="NHJ112" s="101"/>
      <c r="NHK112" s="101"/>
      <c r="NHL112" s="101"/>
      <c r="NHM112" s="101"/>
      <c r="NHN112" s="101"/>
      <c r="NHO112" s="101"/>
      <c r="NHP112" s="101"/>
      <c r="NHQ112" s="101"/>
      <c r="NHR112" s="101"/>
      <c r="NHS112" s="101"/>
      <c r="NHT112" s="101"/>
      <c r="NHU112" s="101"/>
      <c r="NHV112" s="101"/>
      <c r="NHW112" s="101"/>
      <c r="NHX112" s="101"/>
      <c r="NHY112" s="101"/>
      <c r="NHZ112" s="101"/>
      <c r="NIA112" s="101"/>
      <c r="NIB112" s="101"/>
      <c r="NIC112" s="101"/>
      <c r="NID112" s="101"/>
      <c r="NIE112" s="101"/>
      <c r="NIF112" s="101"/>
      <c r="NIG112" s="101"/>
      <c r="NIH112" s="101"/>
      <c r="NII112" s="101"/>
      <c r="NIJ112" s="101"/>
      <c r="NIK112" s="101"/>
      <c r="NIL112" s="101"/>
      <c r="NIM112" s="101"/>
      <c r="NIN112" s="101"/>
      <c r="NIO112" s="101"/>
      <c r="NIP112" s="101"/>
      <c r="NIQ112" s="101"/>
      <c r="NIR112" s="101"/>
      <c r="NIS112" s="101"/>
      <c r="NIT112" s="101"/>
      <c r="NIU112" s="101"/>
      <c r="NIV112" s="101"/>
      <c r="NIW112" s="101"/>
      <c r="NIX112" s="101"/>
      <c r="NIY112" s="101"/>
      <c r="NIZ112" s="101"/>
      <c r="NJA112" s="101"/>
      <c r="NJB112" s="101"/>
      <c r="NJC112" s="101"/>
      <c r="NJD112" s="101"/>
      <c r="NJE112" s="101"/>
      <c r="NJF112" s="101"/>
      <c r="NJG112" s="101"/>
      <c r="NJH112" s="101"/>
      <c r="NJI112" s="101"/>
      <c r="NJJ112" s="101"/>
      <c r="NJK112" s="101"/>
      <c r="NJL112" s="101"/>
      <c r="NJM112" s="101"/>
      <c r="NJN112" s="101"/>
      <c r="NJO112" s="101"/>
      <c r="NJP112" s="101"/>
      <c r="NJQ112" s="101"/>
      <c r="NJR112" s="101"/>
      <c r="NJS112" s="101"/>
      <c r="NJT112" s="101"/>
      <c r="NJU112" s="101"/>
      <c r="NJV112" s="101"/>
      <c r="NJW112" s="101"/>
      <c r="NJX112" s="101"/>
      <c r="NJY112" s="101"/>
      <c r="NJZ112" s="101"/>
      <c r="NKA112" s="101"/>
      <c r="NKB112" s="101"/>
      <c r="NKC112" s="101"/>
      <c r="NKD112" s="101"/>
      <c r="NKE112" s="101"/>
      <c r="NKF112" s="101"/>
      <c r="NKG112" s="101"/>
      <c r="NKH112" s="101"/>
      <c r="NKI112" s="101"/>
      <c r="NKJ112" s="101"/>
      <c r="NKK112" s="101"/>
      <c r="NKL112" s="101"/>
      <c r="NKM112" s="101"/>
      <c r="NKN112" s="101"/>
      <c r="NKO112" s="101"/>
      <c r="NKP112" s="101"/>
      <c r="NKQ112" s="101"/>
      <c r="NKR112" s="101"/>
      <c r="NKS112" s="101"/>
      <c r="NKT112" s="101"/>
      <c r="NKU112" s="101"/>
      <c r="NKV112" s="101"/>
      <c r="NKW112" s="101"/>
      <c r="NKX112" s="101"/>
      <c r="NKY112" s="101"/>
      <c r="NKZ112" s="101"/>
      <c r="NLA112" s="101"/>
      <c r="NLB112" s="101"/>
      <c r="NLC112" s="101"/>
      <c r="NLD112" s="101"/>
      <c r="NLE112" s="101"/>
      <c r="NLF112" s="101"/>
      <c r="NLG112" s="101"/>
      <c r="NLH112" s="101"/>
      <c r="NLI112" s="101"/>
      <c r="NLJ112" s="101"/>
      <c r="NLK112" s="101"/>
      <c r="NLL112" s="101"/>
      <c r="NLM112" s="101"/>
      <c r="NLN112" s="101"/>
      <c r="NLO112" s="101"/>
      <c r="NLP112" s="101"/>
      <c r="NLQ112" s="101"/>
      <c r="NLR112" s="101"/>
      <c r="NLS112" s="101"/>
      <c r="NLT112" s="101"/>
      <c r="NLU112" s="101"/>
      <c r="NLV112" s="101"/>
      <c r="NLW112" s="101"/>
      <c r="NLX112" s="101"/>
      <c r="NLY112" s="101"/>
      <c r="NLZ112" s="101"/>
      <c r="NMA112" s="101"/>
      <c r="NMB112" s="101"/>
      <c r="NMC112" s="101"/>
      <c r="NMD112" s="101"/>
      <c r="NME112" s="101"/>
      <c r="NMF112" s="101"/>
      <c r="NMG112" s="101"/>
      <c r="NMH112" s="101"/>
      <c r="NMI112" s="101"/>
      <c r="NMJ112" s="101"/>
      <c r="NMK112" s="101"/>
      <c r="NML112" s="101"/>
      <c r="NMM112" s="101"/>
      <c r="NMN112" s="101"/>
      <c r="NMO112" s="101"/>
      <c r="NMP112" s="101"/>
      <c r="NMQ112" s="101"/>
      <c r="NMR112" s="101"/>
      <c r="NMS112" s="101"/>
      <c r="NMT112" s="101"/>
      <c r="NMU112" s="101"/>
      <c r="NMV112" s="101"/>
      <c r="NMW112" s="101"/>
      <c r="NMX112" s="101"/>
      <c r="NMY112" s="101"/>
      <c r="NMZ112" s="101"/>
      <c r="NNA112" s="101"/>
      <c r="NNB112" s="101"/>
      <c r="NNC112" s="101"/>
      <c r="NND112" s="101"/>
      <c r="NNE112" s="101"/>
      <c r="NNF112" s="101"/>
      <c r="NNG112" s="101"/>
      <c r="NNH112" s="101"/>
      <c r="NNI112" s="101"/>
      <c r="NNJ112" s="101"/>
      <c r="NNK112" s="101"/>
      <c r="NNL112" s="101"/>
      <c r="NNM112" s="101"/>
      <c r="NNN112" s="101"/>
      <c r="NNO112" s="101"/>
      <c r="NNP112" s="101"/>
      <c r="NNQ112" s="101"/>
      <c r="NNR112" s="101"/>
      <c r="NNS112" s="101"/>
      <c r="NNT112" s="101"/>
      <c r="NNU112" s="101"/>
      <c r="NNV112" s="101"/>
      <c r="NNW112" s="101"/>
      <c r="NNX112" s="101"/>
      <c r="NNY112" s="101"/>
      <c r="NNZ112" s="101"/>
      <c r="NOA112" s="101"/>
      <c r="NOB112" s="101"/>
      <c r="NOC112" s="101"/>
      <c r="NOD112" s="101"/>
      <c r="NOE112" s="101"/>
      <c r="NOF112" s="101"/>
      <c r="NOG112" s="101"/>
      <c r="NOH112" s="101"/>
      <c r="NOI112" s="101"/>
      <c r="NOJ112" s="101"/>
      <c r="NOK112" s="101"/>
      <c r="NOL112" s="101"/>
      <c r="NOM112" s="101"/>
      <c r="NON112" s="101"/>
      <c r="NOO112" s="101"/>
      <c r="NOP112" s="101"/>
      <c r="NOQ112" s="101"/>
      <c r="NOR112" s="101"/>
      <c r="NOS112" s="101"/>
      <c r="NOT112" s="101"/>
      <c r="NOU112" s="101"/>
      <c r="NOV112" s="101"/>
      <c r="NOW112" s="101"/>
      <c r="NOX112" s="101"/>
      <c r="NOY112" s="101"/>
      <c r="NOZ112" s="101"/>
      <c r="NPA112" s="101"/>
      <c r="NPB112" s="101"/>
      <c r="NPC112" s="101"/>
      <c r="NPD112" s="101"/>
      <c r="NPE112" s="101"/>
      <c r="NPF112" s="101"/>
      <c r="NPG112" s="101"/>
      <c r="NPH112" s="101"/>
      <c r="NPI112" s="101"/>
      <c r="NPJ112" s="101"/>
      <c r="NPK112" s="101"/>
      <c r="NPL112" s="101"/>
      <c r="NPM112" s="101"/>
      <c r="NPN112" s="101"/>
      <c r="NPO112" s="101"/>
      <c r="NPP112" s="101"/>
      <c r="NPQ112" s="101"/>
      <c r="NPR112" s="101"/>
      <c r="NPS112" s="101"/>
      <c r="NPT112" s="101"/>
      <c r="NPU112" s="101"/>
      <c r="NPV112" s="101"/>
      <c r="NPW112" s="101"/>
      <c r="NPX112" s="101"/>
      <c r="NPY112" s="101"/>
      <c r="NPZ112" s="101"/>
      <c r="NQA112" s="101"/>
      <c r="NQB112" s="101"/>
      <c r="NQC112" s="101"/>
      <c r="NQD112" s="101"/>
      <c r="NQE112" s="101"/>
      <c r="NQF112" s="101"/>
      <c r="NQG112" s="101"/>
      <c r="NQH112" s="101"/>
      <c r="NQI112" s="101"/>
      <c r="NQJ112" s="101"/>
      <c r="NQK112" s="101"/>
      <c r="NQL112" s="101"/>
      <c r="NQM112" s="101"/>
      <c r="NQN112" s="101"/>
      <c r="NQO112" s="101"/>
      <c r="NQP112" s="101"/>
      <c r="NQQ112" s="101"/>
      <c r="NQR112" s="101"/>
      <c r="NQS112" s="101"/>
      <c r="NQT112" s="101"/>
      <c r="NQU112" s="101"/>
      <c r="NQV112" s="101"/>
      <c r="NQW112" s="101"/>
      <c r="NQX112" s="101"/>
      <c r="NQY112" s="101"/>
      <c r="NQZ112" s="101"/>
      <c r="NRA112" s="101"/>
      <c r="NRB112" s="101"/>
      <c r="NRC112" s="101"/>
      <c r="NRD112" s="101"/>
      <c r="NRE112" s="101"/>
      <c r="NRF112" s="101"/>
      <c r="NRG112" s="101"/>
      <c r="NRH112" s="101"/>
      <c r="NRI112" s="101"/>
      <c r="NRJ112" s="101"/>
      <c r="NRK112" s="101"/>
      <c r="NRL112" s="101"/>
      <c r="NRM112" s="101"/>
      <c r="NRN112" s="101"/>
      <c r="NRO112" s="101"/>
      <c r="NRP112" s="101"/>
      <c r="NRQ112" s="101"/>
      <c r="NRR112" s="101"/>
      <c r="NRS112" s="101"/>
      <c r="NRT112" s="101"/>
      <c r="NRU112" s="101"/>
      <c r="NRV112" s="101"/>
      <c r="NRW112" s="101"/>
      <c r="NRX112" s="101"/>
      <c r="NRY112" s="101"/>
      <c r="NRZ112" s="101"/>
      <c r="NSA112" s="101"/>
      <c r="NSB112" s="101"/>
      <c r="NSC112" s="101"/>
      <c r="NSD112" s="101"/>
      <c r="NSE112" s="101"/>
      <c r="NSF112" s="101"/>
      <c r="NSG112" s="101"/>
      <c r="NSH112" s="101"/>
      <c r="NSI112" s="101"/>
      <c r="NSJ112" s="101"/>
      <c r="NSK112" s="101"/>
      <c r="NSL112" s="101"/>
      <c r="NSM112" s="101"/>
      <c r="NSN112" s="101"/>
      <c r="NSO112" s="101"/>
      <c r="NSP112" s="101"/>
      <c r="NSQ112" s="101"/>
      <c r="NSR112" s="101"/>
      <c r="NSS112" s="101"/>
      <c r="NST112" s="101"/>
      <c r="NSU112" s="101"/>
      <c r="NSV112" s="101"/>
      <c r="NSW112" s="101"/>
      <c r="NSX112" s="101"/>
      <c r="NSY112" s="101"/>
      <c r="NSZ112" s="101"/>
      <c r="NTA112" s="101"/>
      <c r="NTB112" s="101"/>
      <c r="NTC112" s="101"/>
      <c r="NTD112" s="101"/>
      <c r="NTE112" s="101"/>
      <c r="NTF112" s="101"/>
      <c r="NTG112" s="101"/>
      <c r="NTH112" s="101"/>
      <c r="NTI112" s="101"/>
      <c r="NTJ112" s="101"/>
      <c r="NTK112" s="101"/>
      <c r="NTL112" s="101"/>
      <c r="NTM112" s="101"/>
      <c r="NTN112" s="101"/>
      <c r="NTO112" s="101"/>
      <c r="NTP112" s="101"/>
      <c r="NTQ112" s="101"/>
      <c r="NTR112" s="101"/>
      <c r="NTS112" s="101"/>
      <c r="NTT112" s="101"/>
      <c r="NTU112" s="101"/>
      <c r="NTV112" s="101"/>
      <c r="NTW112" s="101"/>
      <c r="NTX112" s="101"/>
      <c r="NTY112" s="101"/>
      <c r="NTZ112" s="101"/>
      <c r="NUA112" s="101"/>
      <c r="NUB112" s="101"/>
      <c r="NUC112" s="101"/>
      <c r="NUD112" s="101"/>
      <c r="NUE112" s="101"/>
      <c r="NUF112" s="101"/>
      <c r="NUG112" s="101"/>
      <c r="NUH112" s="101"/>
      <c r="NUI112" s="101"/>
      <c r="NUJ112" s="101"/>
      <c r="NUK112" s="101"/>
      <c r="NUL112" s="101"/>
      <c r="NUM112" s="101"/>
      <c r="NUN112" s="101"/>
      <c r="NUO112" s="101"/>
      <c r="NUP112" s="101"/>
      <c r="NUQ112" s="101"/>
      <c r="NUR112" s="101"/>
      <c r="NUS112" s="101"/>
      <c r="NUT112" s="101"/>
      <c r="NUU112" s="101"/>
      <c r="NUV112" s="101"/>
      <c r="NUW112" s="101"/>
      <c r="NUX112" s="101"/>
      <c r="NUY112" s="101"/>
      <c r="NUZ112" s="101"/>
      <c r="NVA112" s="101"/>
      <c r="NVB112" s="101"/>
      <c r="NVC112" s="101"/>
      <c r="NVD112" s="101"/>
      <c r="NVE112" s="101"/>
      <c r="NVF112" s="101"/>
      <c r="NVG112" s="101"/>
      <c r="NVH112" s="101"/>
      <c r="NVI112" s="101"/>
      <c r="NVJ112" s="101"/>
      <c r="NVK112" s="101"/>
      <c r="NVL112" s="101"/>
      <c r="NVM112" s="101"/>
      <c r="NVN112" s="101"/>
      <c r="NVO112" s="101"/>
      <c r="NVP112" s="101"/>
      <c r="NVQ112" s="101"/>
      <c r="NVR112" s="101"/>
      <c r="NVS112" s="101"/>
      <c r="NVT112" s="101"/>
      <c r="NVU112" s="101"/>
      <c r="NVV112" s="101"/>
      <c r="NVW112" s="101"/>
      <c r="NVX112" s="101"/>
      <c r="NVY112" s="101"/>
      <c r="NVZ112" s="101"/>
      <c r="NWA112" s="101"/>
      <c r="NWB112" s="101"/>
      <c r="NWC112" s="101"/>
      <c r="NWD112" s="101"/>
      <c r="NWE112" s="101"/>
      <c r="NWF112" s="101"/>
      <c r="NWG112" s="101"/>
      <c r="NWH112" s="101"/>
      <c r="NWI112" s="101"/>
      <c r="NWJ112" s="101"/>
      <c r="NWK112" s="101"/>
      <c r="NWL112" s="101"/>
      <c r="NWM112" s="101"/>
      <c r="NWN112" s="101"/>
      <c r="NWO112" s="101"/>
      <c r="NWP112" s="101"/>
      <c r="NWQ112" s="101"/>
      <c r="NWR112" s="101"/>
      <c r="NWS112" s="101"/>
      <c r="NWT112" s="101"/>
      <c r="NWU112" s="101"/>
      <c r="NWV112" s="101"/>
      <c r="NWW112" s="101"/>
      <c r="NWX112" s="101"/>
      <c r="NWY112" s="101"/>
      <c r="NWZ112" s="101"/>
      <c r="NXA112" s="101"/>
      <c r="NXB112" s="101"/>
      <c r="NXC112" s="101"/>
      <c r="NXD112" s="101"/>
      <c r="NXE112" s="101"/>
      <c r="NXF112" s="101"/>
      <c r="NXG112" s="101"/>
      <c r="NXH112" s="101"/>
      <c r="NXI112" s="101"/>
      <c r="NXJ112" s="101"/>
      <c r="NXK112" s="101"/>
      <c r="NXL112" s="101"/>
      <c r="NXM112" s="101"/>
      <c r="NXN112" s="101"/>
      <c r="NXO112" s="101"/>
      <c r="NXP112" s="101"/>
      <c r="NXQ112" s="101"/>
      <c r="NXR112" s="101"/>
      <c r="NXS112" s="101"/>
      <c r="NXT112" s="101"/>
      <c r="NXU112" s="101"/>
      <c r="NXV112" s="101"/>
      <c r="NXW112" s="101"/>
      <c r="NXX112" s="101"/>
      <c r="NXY112" s="101"/>
      <c r="NXZ112" s="101"/>
      <c r="NYA112" s="101"/>
      <c r="NYB112" s="101"/>
      <c r="NYC112" s="101"/>
      <c r="NYD112" s="101"/>
      <c r="NYE112" s="101"/>
      <c r="NYF112" s="101"/>
      <c r="NYG112" s="101"/>
      <c r="NYH112" s="101"/>
      <c r="NYI112" s="101"/>
      <c r="NYJ112" s="101"/>
      <c r="NYK112" s="101"/>
      <c r="NYL112" s="101"/>
      <c r="NYM112" s="101"/>
      <c r="NYN112" s="101"/>
      <c r="NYO112" s="101"/>
      <c r="NYP112" s="101"/>
      <c r="NYQ112" s="101"/>
      <c r="NYR112" s="101"/>
      <c r="NYS112" s="101"/>
      <c r="NYT112" s="101"/>
      <c r="NYU112" s="101"/>
      <c r="NYV112" s="101"/>
      <c r="NYW112" s="101"/>
      <c r="NYX112" s="101"/>
      <c r="NYY112" s="101"/>
      <c r="NYZ112" s="101"/>
      <c r="NZA112" s="101"/>
      <c r="NZB112" s="101"/>
      <c r="NZC112" s="101"/>
      <c r="NZD112" s="101"/>
      <c r="NZE112" s="101"/>
      <c r="NZF112" s="101"/>
      <c r="NZG112" s="101"/>
      <c r="NZH112" s="101"/>
      <c r="NZI112" s="101"/>
      <c r="NZJ112" s="101"/>
      <c r="NZK112" s="101"/>
      <c r="NZL112" s="101"/>
      <c r="NZM112" s="101"/>
      <c r="NZN112" s="101"/>
      <c r="NZO112" s="101"/>
      <c r="NZP112" s="101"/>
      <c r="NZQ112" s="101"/>
      <c r="NZR112" s="101"/>
      <c r="NZS112" s="101"/>
      <c r="NZT112" s="101"/>
      <c r="NZU112" s="101"/>
      <c r="NZV112" s="101"/>
      <c r="NZW112" s="101"/>
      <c r="NZX112" s="101"/>
      <c r="NZY112" s="101"/>
      <c r="NZZ112" s="101"/>
      <c r="OAA112" s="101"/>
      <c r="OAB112" s="101"/>
      <c r="OAC112" s="101"/>
      <c r="OAD112" s="101"/>
      <c r="OAE112" s="101"/>
      <c r="OAF112" s="101"/>
      <c r="OAG112" s="101"/>
      <c r="OAH112" s="101"/>
      <c r="OAI112" s="101"/>
      <c r="OAJ112" s="101"/>
      <c r="OAK112" s="101"/>
      <c r="OAL112" s="101"/>
      <c r="OAM112" s="101"/>
      <c r="OAN112" s="101"/>
      <c r="OAO112" s="101"/>
      <c r="OAP112" s="101"/>
      <c r="OAQ112" s="101"/>
      <c r="OAR112" s="101"/>
      <c r="OAS112" s="101"/>
      <c r="OAT112" s="101"/>
      <c r="OAU112" s="101"/>
      <c r="OAV112" s="101"/>
      <c r="OAW112" s="101"/>
      <c r="OAX112" s="101"/>
      <c r="OAY112" s="101"/>
      <c r="OAZ112" s="101"/>
      <c r="OBA112" s="101"/>
      <c r="OBB112" s="101"/>
      <c r="OBC112" s="101"/>
      <c r="OBD112" s="101"/>
      <c r="OBE112" s="101"/>
      <c r="OBF112" s="101"/>
      <c r="OBG112" s="101"/>
      <c r="OBH112" s="101"/>
      <c r="OBI112" s="101"/>
      <c r="OBJ112" s="101"/>
      <c r="OBK112" s="101"/>
      <c r="OBL112" s="101"/>
      <c r="OBM112" s="101"/>
      <c r="OBN112" s="101"/>
      <c r="OBO112" s="101"/>
      <c r="OBP112" s="101"/>
      <c r="OBQ112" s="101"/>
      <c r="OBR112" s="101"/>
      <c r="OBS112" s="101"/>
      <c r="OBT112" s="101"/>
      <c r="OBU112" s="101"/>
      <c r="OBV112" s="101"/>
      <c r="OBW112" s="101"/>
      <c r="OBX112" s="101"/>
      <c r="OBY112" s="101"/>
      <c r="OBZ112" s="101"/>
      <c r="OCA112" s="101"/>
      <c r="OCB112" s="101"/>
      <c r="OCC112" s="101"/>
      <c r="OCD112" s="101"/>
      <c r="OCE112" s="101"/>
      <c r="OCF112" s="101"/>
      <c r="OCG112" s="101"/>
      <c r="OCH112" s="101"/>
      <c r="OCI112" s="101"/>
      <c r="OCJ112" s="101"/>
      <c r="OCK112" s="101"/>
      <c r="OCL112" s="101"/>
      <c r="OCM112" s="101"/>
      <c r="OCN112" s="101"/>
      <c r="OCO112" s="101"/>
      <c r="OCP112" s="101"/>
      <c r="OCQ112" s="101"/>
      <c r="OCR112" s="101"/>
      <c r="OCS112" s="101"/>
      <c r="OCT112" s="101"/>
      <c r="OCU112" s="101"/>
      <c r="OCV112" s="101"/>
      <c r="OCW112" s="101"/>
      <c r="OCX112" s="101"/>
      <c r="OCY112" s="101"/>
      <c r="OCZ112" s="101"/>
      <c r="ODA112" s="101"/>
      <c r="ODB112" s="101"/>
      <c r="ODC112" s="101"/>
      <c r="ODD112" s="101"/>
      <c r="ODE112" s="101"/>
      <c r="ODF112" s="101"/>
      <c r="ODG112" s="101"/>
      <c r="ODH112" s="101"/>
      <c r="ODI112" s="101"/>
      <c r="ODJ112" s="101"/>
      <c r="ODK112" s="101"/>
      <c r="ODL112" s="101"/>
      <c r="ODM112" s="101"/>
      <c r="ODN112" s="101"/>
      <c r="ODO112" s="101"/>
      <c r="ODP112" s="101"/>
      <c r="ODQ112" s="101"/>
      <c r="ODR112" s="101"/>
      <c r="ODS112" s="101"/>
      <c r="ODT112" s="101"/>
      <c r="ODU112" s="101"/>
      <c r="ODV112" s="101"/>
      <c r="ODW112" s="101"/>
      <c r="ODX112" s="101"/>
      <c r="ODY112" s="101"/>
      <c r="ODZ112" s="101"/>
      <c r="OEA112" s="101"/>
      <c r="OEB112" s="101"/>
      <c r="OEC112" s="101"/>
      <c r="OED112" s="101"/>
      <c r="OEE112" s="101"/>
      <c r="OEF112" s="101"/>
      <c r="OEG112" s="101"/>
      <c r="OEH112" s="101"/>
      <c r="OEI112" s="101"/>
      <c r="OEJ112" s="101"/>
      <c r="OEK112" s="101"/>
      <c r="OEL112" s="101"/>
      <c r="OEM112" s="101"/>
      <c r="OEN112" s="101"/>
      <c r="OEO112" s="101"/>
      <c r="OEP112" s="101"/>
      <c r="OEQ112" s="101"/>
      <c r="OER112" s="101"/>
      <c r="OES112" s="101"/>
      <c r="OET112" s="101"/>
      <c r="OEU112" s="101"/>
      <c r="OEV112" s="101"/>
      <c r="OEW112" s="101"/>
      <c r="OEX112" s="101"/>
      <c r="OEY112" s="101"/>
      <c r="OEZ112" s="101"/>
      <c r="OFA112" s="101"/>
      <c r="OFB112" s="101"/>
      <c r="OFC112" s="101"/>
      <c r="OFD112" s="101"/>
      <c r="OFE112" s="101"/>
      <c r="OFF112" s="101"/>
      <c r="OFG112" s="101"/>
      <c r="OFH112" s="101"/>
      <c r="OFI112" s="101"/>
      <c r="OFJ112" s="101"/>
      <c r="OFK112" s="101"/>
      <c r="OFL112" s="101"/>
      <c r="OFM112" s="101"/>
      <c r="OFN112" s="101"/>
      <c r="OFO112" s="101"/>
      <c r="OFP112" s="101"/>
      <c r="OFQ112" s="101"/>
      <c r="OFR112" s="101"/>
      <c r="OFS112" s="101"/>
      <c r="OFT112" s="101"/>
      <c r="OFU112" s="101"/>
      <c r="OFV112" s="101"/>
      <c r="OFW112" s="101"/>
      <c r="OFX112" s="101"/>
      <c r="OFY112" s="101"/>
      <c r="OFZ112" s="101"/>
      <c r="OGA112" s="101"/>
      <c r="OGB112" s="101"/>
      <c r="OGC112" s="101"/>
      <c r="OGD112" s="101"/>
      <c r="OGE112" s="101"/>
      <c r="OGF112" s="101"/>
      <c r="OGG112" s="101"/>
      <c r="OGH112" s="101"/>
      <c r="OGI112" s="101"/>
      <c r="OGJ112" s="101"/>
      <c r="OGK112" s="101"/>
      <c r="OGL112" s="101"/>
      <c r="OGM112" s="101"/>
      <c r="OGN112" s="101"/>
      <c r="OGO112" s="101"/>
      <c r="OGP112" s="101"/>
      <c r="OGQ112" s="101"/>
      <c r="OGR112" s="101"/>
      <c r="OGS112" s="101"/>
      <c r="OGT112" s="101"/>
      <c r="OGU112" s="101"/>
      <c r="OGV112" s="101"/>
      <c r="OGW112" s="101"/>
      <c r="OGX112" s="101"/>
      <c r="OGY112" s="101"/>
      <c r="OGZ112" s="101"/>
      <c r="OHA112" s="101"/>
      <c r="OHB112" s="101"/>
      <c r="OHC112" s="101"/>
      <c r="OHD112" s="101"/>
      <c r="OHE112" s="101"/>
      <c r="OHF112" s="101"/>
      <c r="OHG112" s="101"/>
      <c r="OHH112" s="101"/>
      <c r="OHI112" s="101"/>
      <c r="OHJ112" s="101"/>
      <c r="OHK112" s="101"/>
      <c r="OHL112" s="101"/>
      <c r="OHM112" s="101"/>
      <c r="OHN112" s="101"/>
      <c r="OHO112" s="101"/>
      <c r="OHP112" s="101"/>
      <c r="OHQ112" s="101"/>
      <c r="OHR112" s="101"/>
      <c r="OHS112" s="101"/>
      <c r="OHT112" s="101"/>
      <c r="OHU112" s="101"/>
      <c r="OHV112" s="101"/>
      <c r="OHW112" s="101"/>
      <c r="OHX112" s="101"/>
      <c r="OHY112" s="101"/>
      <c r="OHZ112" s="101"/>
      <c r="OIA112" s="101"/>
      <c r="OIB112" s="101"/>
      <c r="OIC112" s="101"/>
      <c r="OID112" s="101"/>
      <c r="OIE112" s="101"/>
      <c r="OIF112" s="101"/>
      <c r="OIG112" s="101"/>
      <c r="OIH112" s="101"/>
      <c r="OII112" s="101"/>
      <c r="OIJ112" s="101"/>
      <c r="OIK112" s="101"/>
      <c r="OIL112" s="101"/>
      <c r="OIM112" s="101"/>
      <c r="OIN112" s="101"/>
      <c r="OIO112" s="101"/>
      <c r="OIP112" s="101"/>
      <c r="OIQ112" s="101"/>
      <c r="OIR112" s="101"/>
      <c r="OIS112" s="101"/>
      <c r="OIT112" s="101"/>
      <c r="OIU112" s="101"/>
      <c r="OIV112" s="101"/>
      <c r="OIW112" s="101"/>
      <c r="OIX112" s="101"/>
      <c r="OIY112" s="101"/>
      <c r="OIZ112" s="101"/>
      <c r="OJA112" s="101"/>
      <c r="OJB112" s="101"/>
      <c r="OJC112" s="101"/>
      <c r="OJD112" s="101"/>
      <c r="OJE112" s="101"/>
      <c r="OJF112" s="101"/>
      <c r="OJG112" s="101"/>
      <c r="OJH112" s="101"/>
      <c r="OJI112" s="101"/>
      <c r="OJJ112" s="101"/>
      <c r="OJK112" s="101"/>
      <c r="OJL112" s="101"/>
      <c r="OJM112" s="101"/>
      <c r="OJN112" s="101"/>
      <c r="OJO112" s="101"/>
      <c r="OJP112" s="101"/>
      <c r="OJQ112" s="101"/>
      <c r="OJR112" s="101"/>
      <c r="OJS112" s="101"/>
      <c r="OJT112" s="101"/>
      <c r="OJU112" s="101"/>
      <c r="OJV112" s="101"/>
      <c r="OJW112" s="101"/>
      <c r="OJX112" s="101"/>
      <c r="OJY112" s="101"/>
      <c r="OJZ112" s="101"/>
      <c r="OKA112" s="101"/>
      <c r="OKB112" s="101"/>
      <c r="OKC112" s="101"/>
      <c r="OKD112" s="101"/>
      <c r="OKE112" s="101"/>
      <c r="OKF112" s="101"/>
      <c r="OKG112" s="101"/>
      <c r="OKH112" s="101"/>
      <c r="OKI112" s="101"/>
      <c r="OKJ112" s="101"/>
      <c r="OKK112" s="101"/>
      <c r="OKL112" s="101"/>
      <c r="OKM112" s="101"/>
      <c r="OKN112" s="101"/>
      <c r="OKO112" s="101"/>
      <c r="OKP112" s="101"/>
      <c r="OKQ112" s="101"/>
      <c r="OKR112" s="101"/>
      <c r="OKS112" s="101"/>
      <c r="OKT112" s="101"/>
      <c r="OKU112" s="101"/>
      <c r="OKV112" s="101"/>
      <c r="OKW112" s="101"/>
      <c r="OKX112" s="101"/>
      <c r="OKY112" s="101"/>
      <c r="OKZ112" s="101"/>
      <c r="OLA112" s="101"/>
      <c r="OLB112" s="101"/>
      <c r="OLC112" s="101"/>
      <c r="OLD112" s="101"/>
      <c r="OLE112" s="101"/>
      <c r="OLF112" s="101"/>
      <c r="OLG112" s="101"/>
      <c r="OLH112" s="101"/>
      <c r="OLI112" s="101"/>
      <c r="OLJ112" s="101"/>
      <c r="OLK112" s="101"/>
      <c r="OLL112" s="101"/>
      <c r="OLM112" s="101"/>
      <c r="OLN112" s="101"/>
      <c r="OLO112" s="101"/>
      <c r="OLP112" s="101"/>
      <c r="OLQ112" s="101"/>
      <c r="OLR112" s="101"/>
      <c r="OLS112" s="101"/>
      <c r="OLT112" s="101"/>
      <c r="OLU112" s="101"/>
      <c r="OLV112" s="101"/>
      <c r="OLW112" s="101"/>
      <c r="OLX112" s="101"/>
      <c r="OLY112" s="101"/>
      <c r="OLZ112" s="101"/>
      <c r="OMA112" s="101"/>
      <c r="OMB112" s="101"/>
      <c r="OMC112" s="101"/>
      <c r="OMD112" s="101"/>
      <c r="OME112" s="101"/>
      <c r="OMF112" s="101"/>
      <c r="OMG112" s="101"/>
      <c r="OMH112" s="101"/>
      <c r="OMI112" s="101"/>
      <c r="OMJ112" s="101"/>
      <c r="OMK112" s="101"/>
      <c r="OML112" s="101"/>
      <c r="OMM112" s="101"/>
      <c r="OMN112" s="101"/>
      <c r="OMO112" s="101"/>
      <c r="OMP112" s="101"/>
      <c r="OMQ112" s="101"/>
      <c r="OMR112" s="101"/>
      <c r="OMS112" s="101"/>
      <c r="OMT112" s="101"/>
      <c r="OMU112" s="101"/>
      <c r="OMV112" s="101"/>
      <c r="OMW112" s="101"/>
      <c r="OMX112" s="101"/>
      <c r="OMY112" s="101"/>
      <c r="OMZ112" s="101"/>
      <c r="ONA112" s="101"/>
      <c r="ONB112" s="101"/>
      <c r="ONC112" s="101"/>
      <c r="OND112" s="101"/>
      <c r="ONE112" s="101"/>
      <c r="ONF112" s="101"/>
      <c r="ONG112" s="101"/>
      <c r="ONH112" s="101"/>
      <c r="ONI112" s="101"/>
      <c r="ONJ112" s="101"/>
      <c r="ONK112" s="101"/>
      <c r="ONL112" s="101"/>
      <c r="ONM112" s="101"/>
      <c r="ONN112" s="101"/>
      <c r="ONO112" s="101"/>
      <c r="ONP112" s="101"/>
      <c r="ONQ112" s="101"/>
      <c r="ONR112" s="101"/>
      <c r="ONS112" s="101"/>
      <c r="ONT112" s="101"/>
      <c r="ONU112" s="101"/>
      <c r="ONV112" s="101"/>
      <c r="ONW112" s="101"/>
      <c r="ONX112" s="101"/>
      <c r="ONY112" s="101"/>
      <c r="ONZ112" s="101"/>
      <c r="OOA112" s="101"/>
      <c r="OOB112" s="101"/>
      <c r="OOC112" s="101"/>
      <c r="OOD112" s="101"/>
      <c r="OOE112" s="101"/>
      <c r="OOF112" s="101"/>
      <c r="OOG112" s="101"/>
      <c r="OOH112" s="101"/>
      <c r="OOI112" s="101"/>
      <c r="OOJ112" s="101"/>
      <c r="OOK112" s="101"/>
      <c r="OOL112" s="101"/>
      <c r="OOM112" s="101"/>
      <c r="OON112" s="101"/>
      <c r="OOO112" s="101"/>
      <c r="OOP112" s="101"/>
      <c r="OOQ112" s="101"/>
      <c r="OOR112" s="101"/>
      <c r="OOS112" s="101"/>
      <c r="OOT112" s="101"/>
      <c r="OOU112" s="101"/>
      <c r="OOV112" s="101"/>
      <c r="OOW112" s="101"/>
      <c r="OOX112" s="101"/>
      <c r="OOY112" s="101"/>
      <c r="OOZ112" s="101"/>
      <c r="OPA112" s="101"/>
      <c r="OPB112" s="101"/>
      <c r="OPC112" s="101"/>
      <c r="OPD112" s="101"/>
      <c r="OPE112" s="101"/>
      <c r="OPF112" s="101"/>
      <c r="OPG112" s="101"/>
      <c r="OPH112" s="101"/>
      <c r="OPI112" s="101"/>
      <c r="OPJ112" s="101"/>
      <c r="OPK112" s="101"/>
      <c r="OPL112" s="101"/>
      <c r="OPM112" s="101"/>
      <c r="OPN112" s="101"/>
      <c r="OPO112" s="101"/>
      <c r="OPP112" s="101"/>
      <c r="OPQ112" s="101"/>
      <c r="OPR112" s="101"/>
      <c r="OPS112" s="101"/>
      <c r="OPT112" s="101"/>
      <c r="OPU112" s="101"/>
      <c r="OPV112" s="101"/>
      <c r="OPW112" s="101"/>
      <c r="OPX112" s="101"/>
      <c r="OPY112" s="101"/>
      <c r="OPZ112" s="101"/>
      <c r="OQA112" s="101"/>
      <c r="OQB112" s="101"/>
      <c r="OQC112" s="101"/>
      <c r="OQD112" s="101"/>
      <c r="OQE112" s="101"/>
      <c r="OQF112" s="101"/>
      <c r="OQG112" s="101"/>
      <c r="OQH112" s="101"/>
      <c r="OQI112" s="101"/>
      <c r="OQJ112" s="101"/>
      <c r="OQK112" s="101"/>
      <c r="OQL112" s="101"/>
      <c r="OQM112" s="101"/>
      <c r="OQN112" s="101"/>
      <c r="OQO112" s="101"/>
      <c r="OQP112" s="101"/>
      <c r="OQQ112" s="101"/>
      <c r="OQR112" s="101"/>
      <c r="OQS112" s="101"/>
      <c r="OQT112" s="101"/>
      <c r="OQU112" s="101"/>
      <c r="OQV112" s="101"/>
      <c r="OQW112" s="101"/>
      <c r="OQX112" s="101"/>
      <c r="OQY112" s="101"/>
      <c r="OQZ112" s="101"/>
      <c r="ORA112" s="101"/>
      <c r="ORB112" s="101"/>
      <c r="ORC112" s="101"/>
      <c r="ORD112" s="101"/>
      <c r="ORE112" s="101"/>
      <c r="ORF112" s="101"/>
      <c r="ORG112" s="101"/>
      <c r="ORH112" s="101"/>
      <c r="ORI112" s="101"/>
      <c r="ORJ112" s="101"/>
      <c r="ORK112" s="101"/>
      <c r="ORL112" s="101"/>
      <c r="ORM112" s="101"/>
      <c r="ORN112" s="101"/>
      <c r="ORO112" s="101"/>
      <c r="ORP112" s="101"/>
      <c r="ORQ112" s="101"/>
      <c r="ORR112" s="101"/>
      <c r="ORS112" s="101"/>
      <c r="ORT112" s="101"/>
      <c r="ORU112" s="101"/>
      <c r="ORV112" s="101"/>
      <c r="ORW112" s="101"/>
      <c r="ORX112" s="101"/>
      <c r="ORY112" s="101"/>
      <c r="ORZ112" s="101"/>
      <c r="OSA112" s="101"/>
      <c r="OSB112" s="101"/>
      <c r="OSC112" s="101"/>
      <c r="OSD112" s="101"/>
      <c r="OSE112" s="101"/>
      <c r="OSF112" s="101"/>
      <c r="OSG112" s="101"/>
      <c r="OSH112" s="101"/>
      <c r="OSI112" s="101"/>
      <c r="OSJ112" s="101"/>
      <c r="OSK112" s="101"/>
      <c r="OSL112" s="101"/>
      <c r="OSM112" s="101"/>
      <c r="OSN112" s="101"/>
      <c r="OSO112" s="101"/>
      <c r="OSP112" s="101"/>
      <c r="OSQ112" s="101"/>
      <c r="OSR112" s="101"/>
      <c r="OSS112" s="101"/>
      <c r="OST112" s="101"/>
      <c r="OSU112" s="101"/>
      <c r="OSV112" s="101"/>
      <c r="OSW112" s="101"/>
      <c r="OSX112" s="101"/>
      <c r="OSY112" s="101"/>
      <c r="OSZ112" s="101"/>
      <c r="OTA112" s="101"/>
      <c r="OTB112" s="101"/>
      <c r="OTC112" s="101"/>
      <c r="OTD112" s="101"/>
      <c r="OTE112" s="101"/>
      <c r="OTF112" s="101"/>
      <c r="OTG112" s="101"/>
      <c r="OTH112" s="101"/>
      <c r="OTI112" s="101"/>
      <c r="OTJ112" s="101"/>
      <c r="OTK112" s="101"/>
      <c r="OTL112" s="101"/>
      <c r="OTM112" s="101"/>
      <c r="OTN112" s="101"/>
      <c r="OTO112" s="101"/>
      <c r="OTP112" s="101"/>
      <c r="OTQ112" s="101"/>
      <c r="OTR112" s="101"/>
      <c r="OTS112" s="101"/>
      <c r="OTT112" s="101"/>
      <c r="OTU112" s="101"/>
      <c r="OTV112" s="101"/>
      <c r="OTW112" s="101"/>
      <c r="OTX112" s="101"/>
      <c r="OTY112" s="101"/>
      <c r="OTZ112" s="101"/>
      <c r="OUA112" s="101"/>
      <c r="OUB112" s="101"/>
      <c r="OUC112" s="101"/>
      <c r="OUD112" s="101"/>
      <c r="OUE112" s="101"/>
      <c r="OUF112" s="101"/>
      <c r="OUG112" s="101"/>
      <c r="OUH112" s="101"/>
      <c r="OUI112" s="101"/>
      <c r="OUJ112" s="101"/>
      <c r="OUK112" s="101"/>
      <c r="OUL112" s="101"/>
      <c r="OUM112" s="101"/>
      <c r="OUN112" s="101"/>
      <c r="OUO112" s="101"/>
      <c r="OUP112" s="101"/>
      <c r="OUQ112" s="101"/>
      <c r="OUR112" s="101"/>
      <c r="OUS112" s="101"/>
      <c r="OUT112" s="101"/>
      <c r="OUU112" s="101"/>
      <c r="OUV112" s="101"/>
      <c r="OUW112" s="101"/>
      <c r="OUX112" s="101"/>
      <c r="OUY112" s="101"/>
      <c r="OUZ112" s="101"/>
      <c r="OVA112" s="101"/>
      <c r="OVB112" s="101"/>
      <c r="OVC112" s="101"/>
      <c r="OVD112" s="101"/>
      <c r="OVE112" s="101"/>
      <c r="OVF112" s="101"/>
      <c r="OVG112" s="101"/>
      <c r="OVH112" s="101"/>
      <c r="OVI112" s="101"/>
      <c r="OVJ112" s="101"/>
      <c r="OVK112" s="101"/>
      <c r="OVL112" s="101"/>
      <c r="OVM112" s="101"/>
      <c r="OVN112" s="101"/>
      <c r="OVO112" s="101"/>
      <c r="OVP112" s="101"/>
      <c r="OVQ112" s="101"/>
      <c r="OVR112" s="101"/>
      <c r="OVS112" s="101"/>
      <c r="OVT112" s="101"/>
      <c r="OVU112" s="101"/>
      <c r="OVV112" s="101"/>
      <c r="OVW112" s="101"/>
      <c r="OVX112" s="101"/>
      <c r="OVY112" s="101"/>
      <c r="OVZ112" s="101"/>
      <c r="OWA112" s="101"/>
      <c r="OWB112" s="101"/>
      <c r="OWC112" s="101"/>
      <c r="OWD112" s="101"/>
      <c r="OWE112" s="101"/>
      <c r="OWF112" s="101"/>
      <c r="OWG112" s="101"/>
      <c r="OWH112" s="101"/>
      <c r="OWI112" s="101"/>
      <c r="OWJ112" s="101"/>
      <c r="OWK112" s="101"/>
      <c r="OWL112" s="101"/>
      <c r="OWM112" s="101"/>
      <c r="OWN112" s="101"/>
      <c r="OWO112" s="101"/>
      <c r="OWP112" s="101"/>
      <c r="OWQ112" s="101"/>
      <c r="OWR112" s="101"/>
      <c r="OWS112" s="101"/>
      <c r="OWT112" s="101"/>
      <c r="OWU112" s="101"/>
      <c r="OWV112" s="101"/>
      <c r="OWW112" s="101"/>
      <c r="OWX112" s="101"/>
      <c r="OWY112" s="101"/>
      <c r="OWZ112" s="101"/>
      <c r="OXA112" s="101"/>
      <c r="OXB112" s="101"/>
      <c r="OXC112" s="101"/>
      <c r="OXD112" s="101"/>
      <c r="OXE112" s="101"/>
      <c r="OXF112" s="101"/>
      <c r="OXG112" s="101"/>
      <c r="OXH112" s="101"/>
      <c r="OXI112" s="101"/>
      <c r="OXJ112" s="101"/>
      <c r="OXK112" s="101"/>
      <c r="OXL112" s="101"/>
      <c r="OXM112" s="101"/>
      <c r="OXN112" s="101"/>
      <c r="OXO112" s="101"/>
      <c r="OXP112" s="101"/>
      <c r="OXQ112" s="101"/>
      <c r="OXR112" s="101"/>
      <c r="OXS112" s="101"/>
      <c r="OXT112" s="101"/>
      <c r="OXU112" s="101"/>
      <c r="OXV112" s="101"/>
      <c r="OXW112" s="101"/>
      <c r="OXX112" s="101"/>
      <c r="OXY112" s="101"/>
      <c r="OXZ112" s="101"/>
      <c r="OYA112" s="101"/>
      <c r="OYB112" s="101"/>
      <c r="OYC112" s="101"/>
      <c r="OYD112" s="101"/>
      <c r="OYE112" s="101"/>
      <c r="OYF112" s="101"/>
      <c r="OYG112" s="101"/>
      <c r="OYH112" s="101"/>
      <c r="OYI112" s="101"/>
      <c r="OYJ112" s="101"/>
      <c r="OYK112" s="101"/>
      <c r="OYL112" s="101"/>
      <c r="OYM112" s="101"/>
      <c r="OYN112" s="101"/>
      <c r="OYO112" s="101"/>
      <c r="OYP112" s="101"/>
      <c r="OYQ112" s="101"/>
      <c r="OYR112" s="101"/>
      <c r="OYS112" s="101"/>
      <c r="OYT112" s="101"/>
      <c r="OYU112" s="101"/>
      <c r="OYV112" s="101"/>
      <c r="OYW112" s="101"/>
      <c r="OYX112" s="101"/>
      <c r="OYY112" s="101"/>
      <c r="OYZ112" s="101"/>
      <c r="OZA112" s="101"/>
      <c r="OZB112" s="101"/>
      <c r="OZC112" s="101"/>
      <c r="OZD112" s="101"/>
      <c r="OZE112" s="101"/>
      <c r="OZF112" s="101"/>
      <c r="OZG112" s="101"/>
      <c r="OZH112" s="101"/>
      <c r="OZI112" s="101"/>
      <c r="OZJ112" s="101"/>
      <c r="OZK112" s="101"/>
      <c r="OZL112" s="101"/>
      <c r="OZM112" s="101"/>
      <c r="OZN112" s="101"/>
      <c r="OZO112" s="101"/>
      <c r="OZP112" s="101"/>
      <c r="OZQ112" s="101"/>
      <c r="OZR112" s="101"/>
      <c r="OZS112" s="101"/>
      <c r="OZT112" s="101"/>
      <c r="OZU112" s="101"/>
      <c r="OZV112" s="101"/>
      <c r="OZW112" s="101"/>
      <c r="OZX112" s="101"/>
      <c r="OZY112" s="101"/>
      <c r="OZZ112" s="101"/>
      <c r="PAA112" s="101"/>
      <c r="PAB112" s="101"/>
      <c r="PAC112" s="101"/>
      <c r="PAD112" s="101"/>
      <c r="PAE112" s="101"/>
      <c r="PAF112" s="101"/>
      <c r="PAG112" s="101"/>
      <c r="PAH112" s="101"/>
      <c r="PAI112" s="101"/>
      <c r="PAJ112" s="101"/>
      <c r="PAK112" s="101"/>
      <c r="PAL112" s="101"/>
      <c r="PAM112" s="101"/>
      <c r="PAN112" s="101"/>
      <c r="PAO112" s="101"/>
      <c r="PAP112" s="101"/>
      <c r="PAQ112" s="101"/>
      <c r="PAR112" s="101"/>
      <c r="PAS112" s="101"/>
      <c r="PAT112" s="101"/>
      <c r="PAU112" s="101"/>
      <c r="PAV112" s="101"/>
      <c r="PAW112" s="101"/>
      <c r="PAX112" s="101"/>
      <c r="PAY112" s="101"/>
      <c r="PAZ112" s="101"/>
      <c r="PBA112" s="101"/>
      <c r="PBB112" s="101"/>
      <c r="PBC112" s="101"/>
      <c r="PBD112" s="101"/>
      <c r="PBE112" s="101"/>
      <c r="PBF112" s="101"/>
      <c r="PBG112" s="101"/>
      <c r="PBH112" s="101"/>
      <c r="PBI112" s="101"/>
      <c r="PBJ112" s="101"/>
      <c r="PBK112" s="101"/>
      <c r="PBL112" s="101"/>
      <c r="PBM112" s="101"/>
      <c r="PBN112" s="101"/>
      <c r="PBO112" s="101"/>
      <c r="PBP112" s="101"/>
      <c r="PBQ112" s="101"/>
      <c r="PBR112" s="101"/>
      <c r="PBS112" s="101"/>
      <c r="PBT112" s="101"/>
      <c r="PBU112" s="101"/>
      <c r="PBV112" s="101"/>
      <c r="PBW112" s="101"/>
      <c r="PBX112" s="101"/>
      <c r="PBY112" s="101"/>
      <c r="PBZ112" s="101"/>
      <c r="PCA112" s="101"/>
      <c r="PCB112" s="101"/>
      <c r="PCC112" s="101"/>
      <c r="PCD112" s="101"/>
      <c r="PCE112" s="101"/>
      <c r="PCF112" s="101"/>
      <c r="PCG112" s="101"/>
      <c r="PCH112" s="101"/>
      <c r="PCI112" s="101"/>
      <c r="PCJ112" s="101"/>
      <c r="PCK112" s="101"/>
      <c r="PCL112" s="101"/>
      <c r="PCM112" s="101"/>
      <c r="PCN112" s="101"/>
      <c r="PCO112" s="101"/>
      <c r="PCP112" s="101"/>
      <c r="PCQ112" s="101"/>
      <c r="PCR112" s="101"/>
      <c r="PCS112" s="101"/>
      <c r="PCT112" s="101"/>
      <c r="PCU112" s="101"/>
      <c r="PCV112" s="101"/>
      <c r="PCW112" s="101"/>
      <c r="PCX112" s="101"/>
      <c r="PCY112" s="101"/>
      <c r="PCZ112" s="101"/>
      <c r="PDA112" s="101"/>
      <c r="PDB112" s="101"/>
      <c r="PDC112" s="101"/>
      <c r="PDD112" s="101"/>
      <c r="PDE112" s="101"/>
      <c r="PDF112" s="101"/>
      <c r="PDG112" s="101"/>
      <c r="PDH112" s="101"/>
      <c r="PDI112" s="101"/>
      <c r="PDJ112" s="101"/>
      <c r="PDK112" s="101"/>
      <c r="PDL112" s="101"/>
      <c r="PDM112" s="101"/>
      <c r="PDN112" s="101"/>
      <c r="PDO112" s="101"/>
      <c r="PDP112" s="101"/>
      <c r="PDQ112" s="101"/>
      <c r="PDR112" s="101"/>
      <c r="PDS112" s="101"/>
      <c r="PDT112" s="101"/>
      <c r="PDU112" s="101"/>
      <c r="PDV112" s="101"/>
      <c r="PDW112" s="101"/>
      <c r="PDX112" s="101"/>
      <c r="PDY112" s="101"/>
      <c r="PDZ112" s="101"/>
      <c r="PEA112" s="101"/>
      <c r="PEB112" s="101"/>
      <c r="PEC112" s="101"/>
      <c r="PED112" s="101"/>
      <c r="PEE112" s="101"/>
      <c r="PEF112" s="101"/>
      <c r="PEG112" s="101"/>
      <c r="PEH112" s="101"/>
      <c r="PEI112" s="101"/>
      <c r="PEJ112" s="101"/>
      <c r="PEK112" s="101"/>
      <c r="PEL112" s="101"/>
      <c r="PEM112" s="101"/>
      <c r="PEN112" s="101"/>
      <c r="PEO112" s="101"/>
      <c r="PEP112" s="101"/>
      <c r="PEQ112" s="101"/>
      <c r="PER112" s="101"/>
      <c r="PES112" s="101"/>
      <c r="PET112" s="101"/>
      <c r="PEU112" s="101"/>
      <c r="PEV112" s="101"/>
      <c r="PEW112" s="101"/>
      <c r="PEX112" s="101"/>
      <c r="PEY112" s="101"/>
      <c r="PEZ112" s="101"/>
      <c r="PFA112" s="101"/>
      <c r="PFB112" s="101"/>
      <c r="PFC112" s="101"/>
      <c r="PFD112" s="101"/>
      <c r="PFE112" s="101"/>
      <c r="PFF112" s="101"/>
      <c r="PFG112" s="101"/>
      <c r="PFH112" s="101"/>
      <c r="PFI112" s="101"/>
      <c r="PFJ112" s="101"/>
      <c r="PFK112" s="101"/>
      <c r="PFL112" s="101"/>
      <c r="PFM112" s="101"/>
      <c r="PFN112" s="101"/>
      <c r="PFO112" s="101"/>
      <c r="PFP112" s="101"/>
      <c r="PFQ112" s="101"/>
      <c r="PFR112" s="101"/>
      <c r="PFS112" s="101"/>
      <c r="PFT112" s="101"/>
      <c r="PFU112" s="101"/>
      <c r="PFV112" s="101"/>
      <c r="PFW112" s="101"/>
      <c r="PFX112" s="101"/>
      <c r="PFY112" s="101"/>
      <c r="PFZ112" s="101"/>
      <c r="PGA112" s="101"/>
      <c r="PGB112" s="101"/>
      <c r="PGC112" s="101"/>
      <c r="PGD112" s="101"/>
      <c r="PGE112" s="101"/>
      <c r="PGF112" s="101"/>
      <c r="PGG112" s="101"/>
      <c r="PGH112" s="101"/>
      <c r="PGI112" s="101"/>
      <c r="PGJ112" s="101"/>
      <c r="PGK112" s="101"/>
      <c r="PGL112" s="101"/>
      <c r="PGM112" s="101"/>
      <c r="PGN112" s="101"/>
      <c r="PGO112" s="101"/>
      <c r="PGP112" s="101"/>
      <c r="PGQ112" s="101"/>
      <c r="PGR112" s="101"/>
      <c r="PGS112" s="101"/>
      <c r="PGT112" s="101"/>
      <c r="PGU112" s="101"/>
      <c r="PGV112" s="101"/>
      <c r="PGW112" s="101"/>
      <c r="PGX112" s="101"/>
      <c r="PGY112" s="101"/>
      <c r="PGZ112" s="101"/>
      <c r="PHA112" s="101"/>
      <c r="PHB112" s="101"/>
      <c r="PHC112" s="101"/>
      <c r="PHD112" s="101"/>
      <c r="PHE112" s="101"/>
      <c r="PHF112" s="101"/>
      <c r="PHG112" s="101"/>
      <c r="PHH112" s="101"/>
      <c r="PHI112" s="101"/>
      <c r="PHJ112" s="101"/>
      <c r="PHK112" s="101"/>
      <c r="PHL112" s="101"/>
      <c r="PHM112" s="101"/>
      <c r="PHN112" s="101"/>
      <c r="PHO112" s="101"/>
      <c r="PHP112" s="101"/>
      <c r="PHQ112" s="101"/>
      <c r="PHR112" s="101"/>
      <c r="PHS112" s="101"/>
      <c r="PHT112" s="101"/>
      <c r="PHU112" s="101"/>
      <c r="PHV112" s="101"/>
      <c r="PHW112" s="101"/>
      <c r="PHX112" s="101"/>
      <c r="PHY112" s="101"/>
      <c r="PHZ112" s="101"/>
      <c r="PIA112" s="101"/>
      <c r="PIB112" s="101"/>
      <c r="PIC112" s="101"/>
      <c r="PID112" s="101"/>
      <c r="PIE112" s="101"/>
      <c r="PIF112" s="101"/>
      <c r="PIG112" s="101"/>
      <c r="PIH112" s="101"/>
      <c r="PII112" s="101"/>
      <c r="PIJ112" s="101"/>
      <c r="PIK112" s="101"/>
      <c r="PIL112" s="101"/>
      <c r="PIM112" s="101"/>
      <c r="PIN112" s="101"/>
      <c r="PIO112" s="101"/>
      <c r="PIP112" s="101"/>
      <c r="PIQ112" s="101"/>
      <c r="PIR112" s="101"/>
      <c r="PIS112" s="101"/>
      <c r="PIT112" s="101"/>
      <c r="PIU112" s="101"/>
      <c r="PIV112" s="101"/>
      <c r="PIW112" s="101"/>
      <c r="PIX112" s="101"/>
      <c r="PIY112" s="101"/>
      <c r="PIZ112" s="101"/>
      <c r="PJA112" s="101"/>
      <c r="PJB112" s="101"/>
      <c r="PJC112" s="101"/>
      <c r="PJD112" s="101"/>
      <c r="PJE112" s="101"/>
      <c r="PJF112" s="101"/>
      <c r="PJG112" s="101"/>
      <c r="PJH112" s="101"/>
      <c r="PJI112" s="101"/>
      <c r="PJJ112" s="101"/>
      <c r="PJK112" s="101"/>
      <c r="PJL112" s="101"/>
      <c r="PJM112" s="101"/>
      <c r="PJN112" s="101"/>
      <c r="PJO112" s="101"/>
      <c r="PJP112" s="101"/>
      <c r="PJQ112" s="101"/>
      <c r="PJR112" s="101"/>
      <c r="PJS112" s="101"/>
      <c r="PJT112" s="101"/>
      <c r="PJU112" s="101"/>
      <c r="PJV112" s="101"/>
      <c r="PJW112" s="101"/>
      <c r="PJX112" s="101"/>
      <c r="PJY112" s="101"/>
      <c r="PJZ112" s="101"/>
      <c r="PKA112" s="101"/>
      <c r="PKB112" s="101"/>
      <c r="PKC112" s="101"/>
      <c r="PKD112" s="101"/>
      <c r="PKE112" s="101"/>
      <c r="PKF112" s="101"/>
      <c r="PKG112" s="101"/>
      <c r="PKH112" s="101"/>
      <c r="PKI112" s="101"/>
      <c r="PKJ112" s="101"/>
      <c r="PKK112" s="101"/>
      <c r="PKL112" s="101"/>
      <c r="PKM112" s="101"/>
      <c r="PKN112" s="101"/>
      <c r="PKO112" s="101"/>
      <c r="PKP112" s="101"/>
      <c r="PKQ112" s="101"/>
      <c r="PKR112" s="101"/>
      <c r="PKS112" s="101"/>
      <c r="PKT112" s="101"/>
      <c r="PKU112" s="101"/>
      <c r="PKV112" s="101"/>
      <c r="PKW112" s="101"/>
      <c r="PKX112" s="101"/>
      <c r="PKY112" s="101"/>
      <c r="PKZ112" s="101"/>
      <c r="PLA112" s="101"/>
      <c r="PLB112" s="101"/>
      <c r="PLC112" s="101"/>
      <c r="PLD112" s="101"/>
      <c r="PLE112" s="101"/>
      <c r="PLF112" s="101"/>
      <c r="PLG112" s="101"/>
      <c r="PLH112" s="101"/>
      <c r="PLI112" s="101"/>
      <c r="PLJ112" s="101"/>
      <c r="PLK112" s="101"/>
      <c r="PLL112" s="101"/>
      <c r="PLM112" s="101"/>
      <c r="PLN112" s="101"/>
      <c r="PLO112" s="101"/>
      <c r="PLP112" s="101"/>
      <c r="PLQ112" s="101"/>
      <c r="PLR112" s="101"/>
      <c r="PLS112" s="101"/>
      <c r="PLT112" s="101"/>
      <c r="PLU112" s="101"/>
      <c r="PLV112" s="101"/>
      <c r="PLW112" s="101"/>
      <c r="PLX112" s="101"/>
      <c r="PLY112" s="101"/>
      <c r="PLZ112" s="101"/>
      <c r="PMA112" s="101"/>
      <c r="PMB112" s="101"/>
      <c r="PMC112" s="101"/>
      <c r="PMD112" s="101"/>
      <c r="PME112" s="101"/>
      <c r="PMF112" s="101"/>
      <c r="PMG112" s="101"/>
      <c r="PMH112" s="101"/>
      <c r="PMI112" s="101"/>
      <c r="PMJ112" s="101"/>
      <c r="PMK112" s="101"/>
      <c r="PML112" s="101"/>
      <c r="PMM112" s="101"/>
      <c r="PMN112" s="101"/>
      <c r="PMO112" s="101"/>
      <c r="PMP112" s="101"/>
      <c r="PMQ112" s="101"/>
      <c r="PMR112" s="101"/>
      <c r="PMS112" s="101"/>
      <c r="PMT112" s="101"/>
      <c r="PMU112" s="101"/>
      <c r="PMV112" s="101"/>
      <c r="PMW112" s="101"/>
      <c r="PMX112" s="101"/>
      <c r="PMY112" s="101"/>
      <c r="PMZ112" s="101"/>
      <c r="PNA112" s="101"/>
      <c r="PNB112" s="101"/>
      <c r="PNC112" s="101"/>
      <c r="PND112" s="101"/>
      <c r="PNE112" s="101"/>
      <c r="PNF112" s="101"/>
      <c r="PNG112" s="101"/>
      <c r="PNH112" s="101"/>
      <c r="PNI112" s="101"/>
      <c r="PNJ112" s="101"/>
      <c r="PNK112" s="101"/>
      <c r="PNL112" s="101"/>
      <c r="PNM112" s="101"/>
      <c r="PNN112" s="101"/>
      <c r="PNO112" s="101"/>
      <c r="PNP112" s="101"/>
      <c r="PNQ112" s="101"/>
      <c r="PNR112" s="101"/>
      <c r="PNS112" s="101"/>
      <c r="PNT112" s="101"/>
      <c r="PNU112" s="101"/>
      <c r="PNV112" s="101"/>
      <c r="PNW112" s="101"/>
      <c r="PNX112" s="101"/>
      <c r="PNY112" s="101"/>
      <c r="PNZ112" s="101"/>
      <c r="POA112" s="101"/>
      <c r="POB112" s="101"/>
      <c r="POC112" s="101"/>
      <c r="POD112" s="101"/>
      <c r="POE112" s="101"/>
      <c r="POF112" s="101"/>
      <c r="POG112" s="101"/>
      <c r="POH112" s="101"/>
      <c r="POI112" s="101"/>
      <c r="POJ112" s="101"/>
      <c r="POK112" s="101"/>
      <c r="POL112" s="101"/>
      <c r="POM112" s="101"/>
      <c r="PON112" s="101"/>
      <c r="POO112" s="101"/>
      <c r="POP112" s="101"/>
      <c r="POQ112" s="101"/>
      <c r="POR112" s="101"/>
      <c r="POS112" s="101"/>
      <c r="POT112" s="101"/>
      <c r="POU112" s="101"/>
      <c r="POV112" s="101"/>
      <c r="POW112" s="101"/>
      <c r="POX112" s="101"/>
      <c r="POY112" s="101"/>
      <c r="POZ112" s="101"/>
      <c r="PPA112" s="101"/>
      <c r="PPB112" s="101"/>
      <c r="PPC112" s="101"/>
      <c r="PPD112" s="101"/>
      <c r="PPE112" s="101"/>
      <c r="PPF112" s="101"/>
      <c r="PPG112" s="101"/>
      <c r="PPH112" s="101"/>
      <c r="PPI112" s="101"/>
      <c r="PPJ112" s="101"/>
      <c r="PPK112" s="101"/>
      <c r="PPL112" s="101"/>
      <c r="PPM112" s="101"/>
      <c r="PPN112" s="101"/>
      <c r="PPO112" s="101"/>
      <c r="PPP112" s="101"/>
      <c r="PPQ112" s="101"/>
      <c r="PPR112" s="101"/>
      <c r="PPS112" s="101"/>
      <c r="PPT112" s="101"/>
      <c r="PPU112" s="101"/>
      <c r="PPV112" s="101"/>
      <c r="PPW112" s="101"/>
      <c r="PPX112" s="101"/>
      <c r="PPY112" s="101"/>
      <c r="PPZ112" s="101"/>
      <c r="PQA112" s="101"/>
      <c r="PQB112" s="101"/>
      <c r="PQC112" s="101"/>
      <c r="PQD112" s="101"/>
      <c r="PQE112" s="101"/>
      <c r="PQF112" s="101"/>
      <c r="PQG112" s="101"/>
      <c r="PQH112" s="101"/>
      <c r="PQI112" s="101"/>
      <c r="PQJ112" s="101"/>
      <c r="PQK112" s="101"/>
      <c r="PQL112" s="101"/>
      <c r="PQM112" s="101"/>
      <c r="PQN112" s="101"/>
      <c r="PQO112" s="101"/>
      <c r="PQP112" s="101"/>
      <c r="PQQ112" s="101"/>
      <c r="PQR112" s="101"/>
      <c r="PQS112" s="101"/>
      <c r="PQT112" s="101"/>
      <c r="PQU112" s="101"/>
      <c r="PQV112" s="101"/>
      <c r="PQW112" s="101"/>
      <c r="PQX112" s="101"/>
      <c r="PQY112" s="101"/>
      <c r="PQZ112" s="101"/>
      <c r="PRA112" s="101"/>
      <c r="PRB112" s="101"/>
      <c r="PRC112" s="101"/>
      <c r="PRD112" s="101"/>
      <c r="PRE112" s="101"/>
      <c r="PRF112" s="101"/>
      <c r="PRG112" s="101"/>
      <c r="PRH112" s="101"/>
      <c r="PRI112" s="101"/>
      <c r="PRJ112" s="101"/>
      <c r="PRK112" s="101"/>
      <c r="PRL112" s="101"/>
      <c r="PRM112" s="101"/>
      <c r="PRN112" s="101"/>
      <c r="PRO112" s="101"/>
      <c r="PRP112" s="101"/>
      <c r="PRQ112" s="101"/>
      <c r="PRR112" s="101"/>
      <c r="PRS112" s="101"/>
      <c r="PRT112" s="101"/>
      <c r="PRU112" s="101"/>
      <c r="PRV112" s="101"/>
      <c r="PRW112" s="101"/>
      <c r="PRX112" s="101"/>
      <c r="PRY112" s="101"/>
      <c r="PRZ112" s="101"/>
      <c r="PSA112" s="101"/>
      <c r="PSB112" s="101"/>
      <c r="PSC112" s="101"/>
      <c r="PSD112" s="101"/>
      <c r="PSE112" s="101"/>
      <c r="PSF112" s="101"/>
      <c r="PSG112" s="101"/>
      <c r="PSH112" s="101"/>
      <c r="PSI112" s="101"/>
      <c r="PSJ112" s="101"/>
      <c r="PSK112" s="101"/>
      <c r="PSL112" s="101"/>
      <c r="PSM112" s="101"/>
      <c r="PSN112" s="101"/>
      <c r="PSO112" s="101"/>
      <c r="PSP112" s="101"/>
      <c r="PSQ112" s="101"/>
      <c r="PSR112" s="101"/>
      <c r="PSS112" s="101"/>
      <c r="PST112" s="101"/>
      <c r="PSU112" s="101"/>
      <c r="PSV112" s="101"/>
      <c r="PSW112" s="101"/>
      <c r="PSX112" s="101"/>
      <c r="PSY112" s="101"/>
      <c r="PSZ112" s="101"/>
      <c r="PTA112" s="101"/>
      <c r="PTB112" s="101"/>
      <c r="PTC112" s="101"/>
      <c r="PTD112" s="101"/>
      <c r="PTE112" s="101"/>
      <c r="PTF112" s="101"/>
      <c r="PTG112" s="101"/>
      <c r="PTH112" s="101"/>
      <c r="PTI112" s="101"/>
      <c r="PTJ112" s="101"/>
      <c r="PTK112" s="101"/>
      <c r="PTL112" s="101"/>
      <c r="PTM112" s="101"/>
      <c r="PTN112" s="101"/>
      <c r="PTO112" s="101"/>
      <c r="PTP112" s="101"/>
      <c r="PTQ112" s="101"/>
      <c r="PTR112" s="101"/>
      <c r="PTS112" s="101"/>
      <c r="PTT112" s="101"/>
      <c r="PTU112" s="101"/>
      <c r="PTV112" s="101"/>
      <c r="PTW112" s="101"/>
      <c r="PTX112" s="101"/>
      <c r="PTY112" s="101"/>
      <c r="PTZ112" s="101"/>
      <c r="PUA112" s="101"/>
      <c r="PUB112" s="101"/>
      <c r="PUC112" s="101"/>
      <c r="PUD112" s="101"/>
      <c r="PUE112" s="101"/>
      <c r="PUF112" s="101"/>
      <c r="PUG112" s="101"/>
      <c r="PUH112" s="101"/>
      <c r="PUI112" s="101"/>
      <c r="PUJ112" s="101"/>
      <c r="PUK112" s="101"/>
      <c r="PUL112" s="101"/>
      <c r="PUM112" s="101"/>
      <c r="PUN112" s="101"/>
      <c r="PUO112" s="101"/>
      <c r="PUP112" s="101"/>
      <c r="PUQ112" s="101"/>
      <c r="PUR112" s="101"/>
      <c r="PUS112" s="101"/>
      <c r="PUT112" s="101"/>
      <c r="PUU112" s="101"/>
      <c r="PUV112" s="101"/>
      <c r="PUW112" s="101"/>
      <c r="PUX112" s="101"/>
      <c r="PUY112" s="101"/>
      <c r="PUZ112" s="101"/>
      <c r="PVA112" s="101"/>
      <c r="PVB112" s="101"/>
      <c r="PVC112" s="101"/>
      <c r="PVD112" s="101"/>
      <c r="PVE112" s="101"/>
      <c r="PVF112" s="101"/>
      <c r="PVG112" s="101"/>
      <c r="PVH112" s="101"/>
      <c r="PVI112" s="101"/>
      <c r="PVJ112" s="101"/>
      <c r="PVK112" s="101"/>
      <c r="PVL112" s="101"/>
      <c r="PVM112" s="101"/>
      <c r="PVN112" s="101"/>
      <c r="PVO112" s="101"/>
      <c r="PVP112" s="101"/>
      <c r="PVQ112" s="101"/>
      <c r="PVR112" s="101"/>
      <c r="PVS112" s="101"/>
      <c r="PVT112" s="101"/>
      <c r="PVU112" s="101"/>
      <c r="PVV112" s="101"/>
      <c r="PVW112" s="101"/>
      <c r="PVX112" s="101"/>
      <c r="PVY112" s="101"/>
      <c r="PVZ112" s="101"/>
      <c r="PWA112" s="101"/>
      <c r="PWB112" s="101"/>
      <c r="PWC112" s="101"/>
      <c r="PWD112" s="101"/>
      <c r="PWE112" s="101"/>
      <c r="PWF112" s="101"/>
      <c r="PWG112" s="101"/>
      <c r="PWH112" s="101"/>
      <c r="PWI112" s="101"/>
      <c r="PWJ112" s="101"/>
      <c r="PWK112" s="101"/>
      <c r="PWL112" s="101"/>
      <c r="PWM112" s="101"/>
      <c r="PWN112" s="101"/>
      <c r="PWO112" s="101"/>
      <c r="PWP112" s="101"/>
      <c r="PWQ112" s="101"/>
      <c r="PWR112" s="101"/>
      <c r="PWS112" s="101"/>
      <c r="PWT112" s="101"/>
      <c r="PWU112" s="101"/>
      <c r="PWV112" s="101"/>
      <c r="PWW112" s="101"/>
      <c r="PWX112" s="101"/>
      <c r="PWY112" s="101"/>
      <c r="PWZ112" s="101"/>
      <c r="PXA112" s="101"/>
      <c r="PXB112" s="101"/>
      <c r="PXC112" s="101"/>
      <c r="PXD112" s="101"/>
      <c r="PXE112" s="101"/>
      <c r="PXF112" s="101"/>
      <c r="PXG112" s="101"/>
      <c r="PXH112" s="101"/>
      <c r="PXI112" s="101"/>
      <c r="PXJ112" s="101"/>
      <c r="PXK112" s="101"/>
      <c r="PXL112" s="101"/>
      <c r="PXM112" s="101"/>
      <c r="PXN112" s="101"/>
      <c r="PXO112" s="101"/>
      <c r="PXP112" s="101"/>
      <c r="PXQ112" s="101"/>
      <c r="PXR112" s="101"/>
      <c r="PXS112" s="101"/>
      <c r="PXT112" s="101"/>
      <c r="PXU112" s="101"/>
      <c r="PXV112" s="101"/>
      <c r="PXW112" s="101"/>
      <c r="PXX112" s="101"/>
      <c r="PXY112" s="101"/>
      <c r="PXZ112" s="101"/>
      <c r="PYA112" s="101"/>
      <c r="PYB112" s="101"/>
      <c r="PYC112" s="101"/>
      <c r="PYD112" s="101"/>
      <c r="PYE112" s="101"/>
      <c r="PYF112" s="101"/>
      <c r="PYG112" s="101"/>
      <c r="PYH112" s="101"/>
      <c r="PYI112" s="101"/>
      <c r="PYJ112" s="101"/>
      <c r="PYK112" s="101"/>
      <c r="PYL112" s="101"/>
      <c r="PYM112" s="101"/>
      <c r="PYN112" s="101"/>
      <c r="PYO112" s="101"/>
      <c r="PYP112" s="101"/>
      <c r="PYQ112" s="101"/>
      <c r="PYR112" s="101"/>
      <c r="PYS112" s="101"/>
      <c r="PYT112" s="101"/>
      <c r="PYU112" s="101"/>
      <c r="PYV112" s="101"/>
      <c r="PYW112" s="101"/>
      <c r="PYX112" s="101"/>
      <c r="PYY112" s="101"/>
      <c r="PYZ112" s="101"/>
      <c r="PZA112" s="101"/>
      <c r="PZB112" s="101"/>
      <c r="PZC112" s="101"/>
      <c r="PZD112" s="101"/>
      <c r="PZE112" s="101"/>
      <c r="PZF112" s="101"/>
      <c r="PZG112" s="101"/>
      <c r="PZH112" s="101"/>
      <c r="PZI112" s="101"/>
      <c r="PZJ112" s="101"/>
      <c r="PZK112" s="101"/>
      <c r="PZL112" s="101"/>
      <c r="PZM112" s="101"/>
      <c r="PZN112" s="101"/>
      <c r="PZO112" s="101"/>
      <c r="PZP112" s="101"/>
      <c r="PZQ112" s="101"/>
      <c r="PZR112" s="101"/>
      <c r="PZS112" s="101"/>
      <c r="PZT112" s="101"/>
      <c r="PZU112" s="101"/>
      <c r="PZV112" s="101"/>
      <c r="PZW112" s="101"/>
      <c r="PZX112" s="101"/>
      <c r="PZY112" s="101"/>
      <c r="PZZ112" s="101"/>
      <c r="QAA112" s="101"/>
      <c r="QAB112" s="101"/>
      <c r="QAC112" s="101"/>
      <c r="QAD112" s="101"/>
      <c r="QAE112" s="101"/>
      <c r="QAF112" s="101"/>
      <c r="QAG112" s="101"/>
      <c r="QAH112" s="101"/>
      <c r="QAI112" s="101"/>
      <c r="QAJ112" s="101"/>
      <c r="QAK112" s="101"/>
      <c r="QAL112" s="101"/>
      <c r="QAM112" s="101"/>
      <c r="QAN112" s="101"/>
      <c r="QAO112" s="101"/>
      <c r="QAP112" s="101"/>
      <c r="QAQ112" s="101"/>
      <c r="QAR112" s="101"/>
      <c r="QAS112" s="101"/>
      <c r="QAT112" s="101"/>
      <c r="QAU112" s="101"/>
      <c r="QAV112" s="101"/>
      <c r="QAW112" s="101"/>
      <c r="QAX112" s="101"/>
      <c r="QAY112" s="101"/>
      <c r="QAZ112" s="101"/>
      <c r="QBA112" s="101"/>
      <c r="QBB112" s="101"/>
      <c r="QBC112" s="101"/>
      <c r="QBD112" s="101"/>
      <c r="QBE112" s="101"/>
      <c r="QBF112" s="101"/>
      <c r="QBG112" s="101"/>
      <c r="QBH112" s="101"/>
      <c r="QBI112" s="101"/>
      <c r="QBJ112" s="101"/>
      <c r="QBK112" s="101"/>
      <c r="QBL112" s="101"/>
      <c r="QBM112" s="101"/>
      <c r="QBN112" s="101"/>
      <c r="QBO112" s="101"/>
      <c r="QBP112" s="101"/>
      <c r="QBQ112" s="101"/>
      <c r="QBR112" s="101"/>
      <c r="QBS112" s="101"/>
      <c r="QBT112" s="101"/>
      <c r="QBU112" s="101"/>
      <c r="QBV112" s="101"/>
      <c r="QBW112" s="101"/>
      <c r="QBX112" s="101"/>
      <c r="QBY112" s="101"/>
      <c r="QBZ112" s="101"/>
      <c r="QCA112" s="101"/>
      <c r="QCB112" s="101"/>
      <c r="QCC112" s="101"/>
      <c r="QCD112" s="101"/>
      <c r="QCE112" s="101"/>
      <c r="QCF112" s="101"/>
      <c r="QCG112" s="101"/>
      <c r="QCH112" s="101"/>
      <c r="QCI112" s="101"/>
      <c r="QCJ112" s="101"/>
      <c r="QCK112" s="101"/>
      <c r="QCL112" s="101"/>
      <c r="QCM112" s="101"/>
      <c r="QCN112" s="101"/>
      <c r="QCO112" s="101"/>
      <c r="QCP112" s="101"/>
      <c r="QCQ112" s="101"/>
      <c r="QCR112" s="101"/>
      <c r="QCS112" s="101"/>
      <c r="QCT112" s="101"/>
      <c r="QCU112" s="101"/>
      <c r="QCV112" s="101"/>
      <c r="QCW112" s="101"/>
      <c r="QCX112" s="101"/>
      <c r="QCY112" s="101"/>
      <c r="QCZ112" s="101"/>
      <c r="QDA112" s="101"/>
      <c r="QDB112" s="101"/>
      <c r="QDC112" s="101"/>
      <c r="QDD112" s="101"/>
      <c r="QDE112" s="101"/>
      <c r="QDF112" s="101"/>
      <c r="QDG112" s="101"/>
      <c r="QDH112" s="101"/>
      <c r="QDI112" s="101"/>
      <c r="QDJ112" s="101"/>
      <c r="QDK112" s="101"/>
      <c r="QDL112" s="101"/>
      <c r="QDM112" s="101"/>
      <c r="QDN112" s="101"/>
      <c r="QDO112" s="101"/>
      <c r="QDP112" s="101"/>
      <c r="QDQ112" s="101"/>
      <c r="QDR112" s="101"/>
      <c r="QDS112" s="101"/>
      <c r="QDT112" s="101"/>
      <c r="QDU112" s="101"/>
      <c r="QDV112" s="101"/>
      <c r="QDW112" s="101"/>
      <c r="QDX112" s="101"/>
      <c r="QDY112" s="101"/>
      <c r="QDZ112" s="101"/>
      <c r="QEA112" s="101"/>
      <c r="QEB112" s="101"/>
      <c r="QEC112" s="101"/>
      <c r="QED112" s="101"/>
      <c r="QEE112" s="101"/>
      <c r="QEF112" s="101"/>
      <c r="QEG112" s="101"/>
      <c r="QEH112" s="101"/>
      <c r="QEI112" s="101"/>
      <c r="QEJ112" s="101"/>
      <c r="QEK112" s="101"/>
      <c r="QEL112" s="101"/>
      <c r="QEM112" s="101"/>
      <c r="QEN112" s="101"/>
      <c r="QEO112" s="101"/>
      <c r="QEP112" s="101"/>
      <c r="QEQ112" s="101"/>
      <c r="QER112" s="101"/>
      <c r="QES112" s="101"/>
      <c r="QET112" s="101"/>
      <c r="QEU112" s="101"/>
      <c r="QEV112" s="101"/>
      <c r="QEW112" s="101"/>
      <c r="QEX112" s="101"/>
      <c r="QEY112" s="101"/>
      <c r="QEZ112" s="101"/>
      <c r="QFA112" s="101"/>
      <c r="QFB112" s="101"/>
      <c r="QFC112" s="101"/>
      <c r="QFD112" s="101"/>
      <c r="QFE112" s="101"/>
      <c r="QFF112" s="101"/>
      <c r="QFG112" s="101"/>
      <c r="QFH112" s="101"/>
      <c r="QFI112" s="101"/>
      <c r="QFJ112" s="101"/>
      <c r="QFK112" s="101"/>
      <c r="QFL112" s="101"/>
      <c r="QFM112" s="101"/>
      <c r="QFN112" s="101"/>
      <c r="QFO112" s="101"/>
      <c r="QFP112" s="101"/>
      <c r="QFQ112" s="101"/>
      <c r="QFR112" s="101"/>
      <c r="QFS112" s="101"/>
      <c r="QFT112" s="101"/>
      <c r="QFU112" s="101"/>
      <c r="QFV112" s="101"/>
      <c r="QFW112" s="101"/>
      <c r="QFX112" s="101"/>
      <c r="QFY112" s="101"/>
      <c r="QFZ112" s="101"/>
      <c r="QGA112" s="101"/>
      <c r="QGB112" s="101"/>
      <c r="QGC112" s="101"/>
      <c r="QGD112" s="101"/>
      <c r="QGE112" s="101"/>
      <c r="QGF112" s="101"/>
      <c r="QGG112" s="101"/>
      <c r="QGH112" s="101"/>
      <c r="QGI112" s="101"/>
      <c r="QGJ112" s="101"/>
      <c r="QGK112" s="101"/>
      <c r="QGL112" s="101"/>
      <c r="QGM112" s="101"/>
      <c r="QGN112" s="101"/>
      <c r="QGO112" s="101"/>
      <c r="QGP112" s="101"/>
      <c r="QGQ112" s="101"/>
      <c r="QGR112" s="101"/>
      <c r="QGS112" s="101"/>
      <c r="QGT112" s="101"/>
      <c r="QGU112" s="101"/>
      <c r="QGV112" s="101"/>
      <c r="QGW112" s="101"/>
      <c r="QGX112" s="101"/>
      <c r="QGY112" s="101"/>
      <c r="QGZ112" s="101"/>
      <c r="QHA112" s="101"/>
      <c r="QHB112" s="101"/>
      <c r="QHC112" s="101"/>
      <c r="QHD112" s="101"/>
      <c r="QHE112" s="101"/>
      <c r="QHF112" s="101"/>
      <c r="QHG112" s="101"/>
      <c r="QHH112" s="101"/>
      <c r="QHI112" s="101"/>
      <c r="QHJ112" s="101"/>
      <c r="QHK112" s="101"/>
      <c r="QHL112" s="101"/>
      <c r="QHM112" s="101"/>
      <c r="QHN112" s="101"/>
      <c r="QHO112" s="101"/>
      <c r="QHP112" s="101"/>
      <c r="QHQ112" s="101"/>
      <c r="QHR112" s="101"/>
      <c r="QHS112" s="101"/>
      <c r="QHT112" s="101"/>
      <c r="QHU112" s="101"/>
      <c r="QHV112" s="101"/>
      <c r="QHW112" s="101"/>
      <c r="QHX112" s="101"/>
      <c r="QHY112" s="101"/>
      <c r="QHZ112" s="101"/>
      <c r="QIA112" s="101"/>
      <c r="QIB112" s="101"/>
      <c r="QIC112" s="101"/>
      <c r="QID112" s="101"/>
      <c r="QIE112" s="101"/>
      <c r="QIF112" s="101"/>
      <c r="QIG112" s="101"/>
      <c r="QIH112" s="101"/>
      <c r="QII112" s="101"/>
      <c r="QIJ112" s="101"/>
      <c r="QIK112" s="101"/>
      <c r="QIL112" s="101"/>
      <c r="QIM112" s="101"/>
      <c r="QIN112" s="101"/>
      <c r="QIO112" s="101"/>
      <c r="QIP112" s="101"/>
      <c r="QIQ112" s="101"/>
      <c r="QIR112" s="101"/>
      <c r="QIS112" s="101"/>
      <c r="QIT112" s="101"/>
      <c r="QIU112" s="101"/>
      <c r="QIV112" s="101"/>
      <c r="QIW112" s="101"/>
      <c r="QIX112" s="101"/>
      <c r="QIY112" s="101"/>
      <c r="QIZ112" s="101"/>
      <c r="QJA112" s="101"/>
      <c r="QJB112" s="101"/>
      <c r="QJC112" s="101"/>
      <c r="QJD112" s="101"/>
      <c r="QJE112" s="101"/>
      <c r="QJF112" s="101"/>
      <c r="QJG112" s="101"/>
      <c r="QJH112" s="101"/>
      <c r="QJI112" s="101"/>
      <c r="QJJ112" s="101"/>
      <c r="QJK112" s="101"/>
      <c r="QJL112" s="101"/>
      <c r="QJM112" s="101"/>
      <c r="QJN112" s="101"/>
      <c r="QJO112" s="101"/>
      <c r="QJP112" s="101"/>
      <c r="QJQ112" s="101"/>
      <c r="QJR112" s="101"/>
      <c r="QJS112" s="101"/>
      <c r="QJT112" s="101"/>
      <c r="QJU112" s="101"/>
      <c r="QJV112" s="101"/>
      <c r="QJW112" s="101"/>
      <c r="QJX112" s="101"/>
      <c r="QJY112" s="101"/>
      <c r="QJZ112" s="101"/>
      <c r="QKA112" s="101"/>
      <c r="QKB112" s="101"/>
      <c r="QKC112" s="101"/>
      <c r="QKD112" s="101"/>
      <c r="QKE112" s="101"/>
      <c r="QKF112" s="101"/>
      <c r="QKG112" s="101"/>
      <c r="QKH112" s="101"/>
      <c r="QKI112" s="101"/>
      <c r="QKJ112" s="101"/>
      <c r="QKK112" s="101"/>
      <c r="QKL112" s="101"/>
      <c r="QKM112" s="101"/>
      <c r="QKN112" s="101"/>
      <c r="QKO112" s="101"/>
      <c r="QKP112" s="101"/>
      <c r="QKQ112" s="101"/>
      <c r="QKR112" s="101"/>
      <c r="QKS112" s="101"/>
      <c r="QKT112" s="101"/>
      <c r="QKU112" s="101"/>
      <c r="QKV112" s="101"/>
      <c r="QKW112" s="101"/>
      <c r="QKX112" s="101"/>
      <c r="QKY112" s="101"/>
      <c r="QKZ112" s="101"/>
      <c r="QLA112" s="101"/>
      <c r="QLB112" s="101"/>
      <c r="QLC112" s="101"/>
      <c r="QLD112" s="101"/>
      <c r="QLE112" s="101"/>
      <c r="QLF112" s="101"/>
      <c r="QLG112" s="101"/>
      <c r="QLH112" s="101"/>
      <c r="QLI112" s="101"/>
      <c r="QLJ112" s="101"/>
      <c r="QLK112" s="101"/>
      <c r="QLL112" s="101"/>
      <c r="QLM112" s="101"/>
      <c r="QLN112" s="101"/>
      <c r="QLO112" s="101"/>
      <c r="QLP112" s="101"/>
      <c r="QLQ112" s="101"/>
      <c r="QLR112" s="101"/>
      <c r="QLS112" s="101"/>
      <c r="QLT112" s="101"/>
      <c r="QLU112" s="101"/>
      <c r="QLV112" s="101"/>
      <c r="QLW112" s="101"/>
      <c r="QLX112" s="101"/>
      <c r="QLY112" s="101"/>
      <c r="QLZ112" s="101"/>
      <c r="QMA112" s="101"/>
      <c r="QMB112" s="101"/>
      <c r="QMC112" s="101"/>
      <c r="QMD112" s="101"/>
      <c r="QME112" s="101"/>
      <c r="QMF112" s="101"/>
      <c r="QMG112" s="101"/>
      <c r="QMH112" s="101"/>
      <c r="QMI112" s="101"/>
      <c r="QMJ112" s="101"/>
      <c r="QMK112" s="101"/>
      <c r="QML112" s="101"/>
      <c r="QMM112" s="101"/>
      <c r="QMN112" s="101"/>
      <c r="QMO112" s="101"/>
      <c r="QMP112" s="101"/>
      <c r="QMQ112" s="101"/>
      <c r="QMR112" s="101"/>
      <c r="QMS112" s="101"/>
      <c r="QMT112" s="101"/>
      <c r="QMU112" s="101"/>
      <c r="QMV112" s="101"/>
      <c r="QMW112" s="101"/>
      <c r="QMX112" s="101"/>
      <c r="QMY112" s="101"/>
      <c r="QMZ112" s="101"/>
      <c r="QNA112" s="101"/>
      <c r="QNB112" s="101"/>
      <c r="QNC112" s="101"/>
      <c r="QND112" s="101"/>
      <c r="QNE112" s="101"/>
      <c r="QNF112" s="101"/>
      <c r="QNG112" s="101"/>
      <c r="QNH112" s="101"/>
      <c r="QNI112" s="101"/>
      <c r="QNJ112" s="101"/>
      <c r="QNK112" s="101"/>
      <c r="QNL112" s="101"/>
      <c r="QNM112" s="101"/>
      <c r="QNN112" s="101"/>
      <c r="QNO112" s="101"/>
      <c r="QNP112" s="101"/>
      <c r="QNQ112" s="101"/>
      <c r="QNR112" s="101"/>
      <c r="QNS112" s="101"/>
      <c r="QNT112" s="101"/>
      <c r="QNU112" s="101"/>
      <c r="QNV112" s="101"/>
      <c r="QNW112" s="101"/>
      <c r="QNX112" s="101"/>
      <c r="QNY112" s="101"/>
      <c r="QNZ112" s="101"/>
      <c r="QOA112" s="101"/>
      <c r="QOB112" s="101"/>
      <c r="QOC112" s="101"/>
      <c r="QOD112" s="101"/>
      <c r="QOE112" s="101"/>
      <c r="QOF112" s="101"/>
      <c r="QOG112" s="101"/>
      <c r="QOH112" s="101"/>
      <c r="QOI112" s="101"/>
      <c r="QOJ112" s="101"/>
      <c r="QOK112" s="101"/>
      <c r="QOL112" s="101"/>
      <c r="QOM112" s="101"/>
      <c r="QON112" s="101"/>
      <c r="QOO112" s="101"/>
      <c r="QOP112" s="101"/>
      <c r="QOQ112" s="101"/>
      <c r="QOR112" s="101"/>
      <c r="QOS112" s="101"/>
      <c r="QOT112" s="101"/>
      <c r="QOU112" s="101"/>
      <c r="QOV112" s="101"/>
      <c r="QOW112" s="101"/>
      <c r="QOX112" s="101"/>
      <c r="QOY112" s="101"/>
      <c r="QOZ112" s="101"/>
      <c r="QPA112" s="101"/>
      <c r="QPB112" s="101"/>
      <c r="QPC112" s="101"/>
      <c r="QPD112" s="101"/>
      <c r="QPE112" s="101"/>
      <c r="QPF112" s="101"/>
      <c r="QPG112" s="101"/>
      <c r="QPH112" s="101"/>
      <c r="QPI112" s="101"/>
      <c r="QPJ112" s="101"/>
      <c r="QPK112" s="101"/>
      <c r="QPL112" s="101"/>
      <c r="QPM112" s="101"/>
      <c r="QPN112" s="101"/>
      <c r="QPO112" s="101"/>
      <c r="QPP112" s="101"/>
      <c r="QPQ112" s="101"/>
      <c r="QPR112" s="101"/>
      <c r="QPS112" s="101"/>
      <c r="QPT112" s="101"/>
      <c r="QPU112" s="101"/>
      <c r="QPV112" s="101"/>
      <c r="QPW112" s="101"/>
      <c r="QPX112" s="101"/>
      <c r="QPY112" s="101"/>
      <c r="QPZ112" s="101"/>
      <c r="QQA112" s="101"/>
      <c r="QQB112" s="101"/>
      <c r="QQC112" s="101"/>
      <c r="QQD112" s="101"/>
      <c r="QQE112" s="101"/>
      <c r="QQF112" s="101"/>
      <c r="QQG112" s="101"/>
      <c r="QQH112" s="101"/>
      <c r="QQI112" s="101"/>
      <c r="QQJ112" s="101"/>
      <c r="QQK112" s="101"/>
      <c r="QQL112" s="101"/>
      <c r="QQM112" s="101"/>
      <c r="QQN112" s="101"/>
      <c r="QQO112" s="101"/>
      <c r="QQP112" s="101"/>
      <c r="QQQ112" s="101"/>
      <c r="QQR112" s="101"/>
      <c r="QQS112" s="101"/>
      <c r="QQT112" s="101"/>
      <c r="QQU112" s="101"/>
      <c r="QQV112" s="101"/>
      <c r="QQW112" s="101"/>
      <c r="QQX112" s="101"/>
      <c r="QQY112" s="101"/>
      <c r="QQZ112" s="101"/>
      <c r="QRA112" s="101"/>
      <c r="QRB112" s="101"/>
      <c r="QRC112" s="101"/>
      <c r="QRD112" s="101"/>
      <c r="QRE112" s="101"/>
      <c r="QRF112" s="101"/>
      <c r="QRG112" s="101"/>
      <c r="QRH112" s="101"/>
      <c r="QRI112" s="101"/>
      <c r="QRJ112" s="101"/>
      <c r="QRK112" s="101"/>
      <c r="QRL112" s="101"/>
      <c r="QRM112" s="101"/>
      <c r="QRN112" s="101"/>
      <c r="QRO112" s="101"/>
      <c r="QRP112" s="101"/>
      <c r="QRQ112" s="101"/>
      <c r="QRR112" s="101"/>
      <c r="QRS112" s="101"/>
      <c r="QRT112" s="101"/>
      <c r="QRU112" s="101"/>
      <c r="QRV112" s="101"/>
      <c r="QRW112" s="101"/>
      <c r="QRX112" s="101"/>
      <c r="QRY112" s="101"/>
      <c r="QRZ112" s="101"/>
      <c r="QSA112" s="101"/>
      <c r="QSB112" s="101"/>
      <c r="QSC112" s="101"/>
      <c r="QSD112" s="101"/>
      <c r="QSE112" s="101"/>
      <c r="QSF112" s="101"/>
      <c r="QSG112" s="101"/>
      <c r="QSH112" s="101"/>
      <c r="QSI112" s="101"/>
      <c r="QSJ112" s="101"/>
      <c r="QSK112" s="101"/>
      <c r="QSL112" s="101"/>
      <c r="QSM112" s="101"/>
      <c r="QSN112" s="101"/>
      <c r="QSO112" s="101"/>
      <c r="QSP112" s="101"/>
      <c r="QSQ112" s="101"/>
      <c r="QSR112" s="101"/>
      <c r="QSS112" s="101"/>
      <c r="QST112" s="101"/>
      <c r="QSU112" s="101"/>
      <c r="QSV112" s="101"/>
      <c r="QSW112" s="101"/>
      <c r="QSX112" s="101"/>
      <c r="QSY112" s="101"/>
      <c r="QSZ112" s="101"/>
      <c r="QTA112" s="101"/>
      <c r="QTB112" s="101"/>
      <c r="QTC112" s="101"/>
      <c r="QTD112" s="101"/>
      <c r="QTE112" s="101"/>
      <c r="QTF112" s="101"/>
      <c r="QTG112" s="101"/>
      <c r="QTH112" s="101"/>
      <c r="QTI112" s="101"/>
      <c r="QTJ112" s="101"/>
      <c r="QTK112" s="101"/>
      <c r="QTL112" s="101"/>
      <c r="QTM112" s="101"/>
      <c r="QTN112" s="101"/>
      <c r="QTO112" s="101"/>
      <c r="QTP112" s="101"/>
      <c r="QTQ112" s="101"/>
      <c r="QTR112" s="101"/>
      <c r="QTS112" s="101"/>
      <c r="QTT112" s="101"/>
      <c r="QTU112" s="101"/>
      <c r="QTV112" s="101"/>
      <c r="QTW112" s="101"/>
      <c r="QTX112" s="101"/>
      <c r="QTY112" s="101"/>
      <c r="QTZ112" s="101"/>
      <c r="QUA112" s="101"/>
      <c r="QUB112" s="101"/>
      <c r="QUC112" s="101"/>
      <c r="QUD112" s="101"/>
      <c r="QUE112" s="101"/>
      <c r="QUF112" s="101"/>
      <c r="QUG112" s="101"/>
      <c r="QUH112" s="101"/>
      <c r="QUI112" s="101"/>
      <c r="QUJ112" s="101"/>
      <c r="QUK112" s="101"/>
      <c r="QUL112" s="101"/>
      <c r="QUM112" s="101"/>
      <c r="QUN112" s="101"/>
      <c r="QUO112" s="101"/>
      <c r="QUP112" s="101"/>
      <c r="QUQ112" s="101"/>
      <c r="QUR112" s="101"/>
      <c r="QUS112" s="101"/>
      <c r="QUT112" s="101"/>
      <c r="QUU112" s="101"/>
      <c r="QUV112" s="101"/>
      <c r="QUW112" s="101"/>
      <c r="QUX112" s="101"/>
      <c r="QUY112" s="101"/>
      <c r="QUZ112" s="101"/>
      <c r="QVA112" s="101"/>
      <c r="QVB112" s="101"/>
      <c r="QVC112" s="101"/>
      <c r="QVD112" s="101"/>
      <c r="QVE112" s="101"/>
      <c r="QVF112" s="101"/>
      <c r="QVG112" s="101"/>
      <c r="QVH112" s="101"/>
      <c r="QVI112" s="101"/>
      <c r="QVJ112" s="101"/>
      <c r="QVK112" s="101"/>
      <c r="QVL112" s="101"/>
      <c r="QVM112" s="101"/>
      <c r="QVN112" s="101"/>
      <c r="QVO112" s="101"/>
      <c r="QVP112" s="101"/>
      <c r="QVQ112" s="101"/>
      <c r="QVR112" s="101"/>
      <c r="QVS112" s="101"/>
      <c r="QVT112" s="101"/>
      <c r="QVU112" s="101"/>
      <c r="QVV112" s="101"/>
      <c r="QVW112" s="101"/>
      <c r="QVX112" s="101"/>
      <c r="QVY112" s="101"/>
      <c r="QVZ112" s="101"/>
      <c r="QWA112" s="101"/>
      <c r="QWB112" s="101"/>
      <c r="QWC112" s="101"/>
      <c r="QWD112" s="101"/>
      <c r="QWE112" s="101"/>
      <c r="QWF112" s="101"/>
      <c r="QWG112" s="101"/>
      <c r="QWH112" s="101"/>
      <c r="QWI112" s="101"/>
      <c r="QWJ112" s="101"/>
      <c r="QWK112" s="101"/>
      <c r="QWL112" s="101"/>
      <c r="QWM112" s="101"/>
      <c r="QWN112" s="101"/>
      <c r="QWO112" s="101"/>
      <c r="QWP112" s="101"/>
      <c r="QWQ112" s="101"/>
      <c r="QWR112" s="101"/>
      <c r="QWS112" s="101"/>
      <c r="QWT112" s="101"/>
      <c r="QWU112" s="101"/>
      <c r="QWV112" s="101"/>
      <c r="QWW112" s="101"/>
      <c r="QWX112" s="101"/>
      <c r="QWY112" s="101"/>
      <c r="QWZ112" s="101"/>
      <c r="QXA112" s="101"/>
      <c r="QXB112" s="101"/>
      <c r="QXC112" s="101"/>
      <c r="QXD112" s="101"/>
      <c r="QXE112" s="101"/>
      <c r="QXF112" s="101"/>
      <c r="QXG112" s="101"/>
      <c r="QXH112" s="101"/>
      <c r="QXI112" s="101"/>
      <c r="QXJ112" s="101"/>
      <c r="QXK112" s="101"/>
      <c r="QXL112" s="101"/>
      <c r="QXM112" s="101"/>
      <c r="QXN112" s="101"/>
      <c r="QXO112" s="101"/>
      <c r="QXP112" s="101"/>
      <c r="QXQ112" s="101"/>
      <c r="QXR112" s="101"/>
      <c r="QXS112" s="101"/>
      <c r="QXT112" s="101"/>
      <c r="QXU112" s="101"/>
      <c r="QXV112" s="101"/>
      <c r="QXW112" s="101"/>
      <c r="QXX112" s="101"/>
      <c r="QXY112" s="101"/>
      <c r="QXZ112" s="101"/>
      <c r="QYA112" s="101"/>
      <c r="QYB112" s="101"/>
      <c r="QYC112" s="101"/>
      <c r="QYD112" s="101"/>
      <c r="QYE112" s="101"/>
      <c r="QYF112" s="101"/>
      <c r="QYG112" s="101"/>
      <c r="QYH112" s="101"/>
      <c r="QYI112" s="101"/>
      <c r="QYJ112" s="101"/>
      <c r="QYK112" s="101"/>
      <c r="QYL112" s="101"/>
      <c r="QYM112" s="101"/>
      <c r="QYN112" s="101"/>
      <c r="QYO112" s="101"/>
      <c r="QYP112" s="101"/>
      <c r="QYQ112" s="101"/>
      <c r="QYR112" s="101"/>
      <c r="QYS112" s="101"/>
      <c r="QYT112" s="101"/>
      <c r="QYU112" s="101"/>
      <c r="QYV112" s="101"/>
      <c r="QYW112" s="101"/>
      <c r="QYX112" s="101"/>
      <c r="QYY112" s="101"/>
      <c r="QYZ112" s="101"/>
      <c r="QZA112" s="101"/>
      <c r="QZB112" s="101"/>
      <c r="QZC112" s="101"/>
      <c r="QZD112" s="101"/>
      <c r="QZE112" s="101"/>
      <c r="QZF112" s="101"/>
      <c r="QZG112" s="101"/>
      <c r="QZH112" s="101"/>
      <c r="QZI112" s="101"/>
      <c r="QZJ112" s="101"/>
      <c r="QZK112" s="101"/>
      <c r="QZL112" s="101"/>
      <c r="QZM112" s="101"/>
      <c r="QZN112" s="101"/>
      <c r="QZO112" s="101"/>
      <c r="QZP112" s="101"/>
      <c r="QZQ112" s="101"/>
      <c r="QZR112" s="101"/>
      <c r="QZS112" s="101"/>
      <c r="QZT112" s="101"/>
      <c r="QZU112" s="101"/>
      <c r="QZV112" s="101"/>
      <c r="QZW112" s="101"/>
      <c r="QZX112" s="101"/>
      <c r="QZY112" s="101"/>
      <c r="QZZ112" s="101"/>
      <c r="RAA112" s="101"/>
      <c r="RAB112" s="101"/>
      <c r="RAC112" s="101"/>
      <c r="RAD112" s="101"/>
      <c r="RAE112" s="101"/>
      <c r="RAF112" s="101"/>
      <c r="RAG112" s="101"/>
      <c r="RAH112" s="101"/>
      <c r="RAI112" s="101"/>
      <c r="RAJ112" s="101"/>
      <c r="RAK112" s="101"/>
      <c r="RAL112" s="101"/>
      <c r="RAM112" s="101"/>
      <c r="RAN112" s="101"/>
      <c r="RAO112" s="101"/>
      <c r="RAP112" s="101"/>
      <c r="RAQ112" s="101"/>
      <c r="RAR112" s="101"/>
      <c r="RAS112" s="101"/>
      <c r="RAT112" s="101"/>
      <c r="RAU112" s="101"/>
      <c r="RAV112" s="101"/>
      <c r="RAW112" s="101"/>
      <c r="RAX112" s="101"/>
      <c r="RAY112" s="101"/>
      <c r="RAZ112" s="101"/>
      <c r="RBA112" s="101"/>
      <c r="RBB112" s="101"/>
      <c r="RBC112" s="101"/>
      <c r="RBD112" s="101"/>
      <c r="RBE112" s="101"/>
      <c r="RBF112" s="101"/>
      <c r="RBG112" s="101"/>
      <c r="RBH112" s="101"/>
      <c r="RBI112" s="101"/>
      <c r="RBJ112" s="101"/>
      <c r="RBK112" s="101"/>
      <c r="RBL112" s="101"/>
      <c r="RBM112" s="101"/>
      <c r="RBN112" s="101"/>
      <c r="RBO112" s="101"/>
      <c r="RBP112" s="101"/>
      <c r="RBQ112" s="101"/>
      <c r="RBR112" s="101"/>
      <c r="RBS112" s="101"/>
      <c r="RBT112" s="101"/>
      <c r="RBU112" s="101"/>
      <c r="RBV112" s="101"/>
      <c r="RBW112" s="101"/>
      <c r="RBX112" s="101"/>
      <c r="RBY112" s="101"/>
      <c r="RBZ112" s="101"/>
      <c r="RCA112" s="101"/>
      <c r="RCB112" s="101"/>
      <c r="RCC112" s="101"/>
      <c r="RCD112" s="101"/>
      <c r="RCE112" s="101"/>
      <c r="RCF112" s="101"/>
      <c r="RCG112" s="101"/>
      <c r="RCH112" s="101"/>
      <c r="RCI112" s="101"/>
      <c r="RCJ112" s="101"/>
      <c r="RCK112" s="101"/>
      <c r="RCL112" s="101"/>
      <c r="RCM112" s="101"/>
      <c r="RCN112" s="101"/>
      <c r="RCO112" s="101"/>
      <c r="RCP112" s="101"/>
      <c r="RCQ112" s="101"/>
      <c r="RCR112" s="101"/>
      <c r="RCS112" s="101"/>
      <c r="RCT112" s="101"/>
      <c r="RCU112" s="101"/>
      <c r="RCV112" s="101"/>
      <c r="RCW112" s="101"/>
      <c r="RCX112" s="101"/>
      <c r="RCY112" s="101"/>
      <c r="RCZ112" s="101"/>
      <c r="RDA112" s="101"/>
      <c r="RDB112" s="101"/>
      <c r="RDC112" s="101"/>
      <c r="RDD112" s="101"/>
      <c r="RDE112" s="101"/>
      <c r="RDF112" s="101"/>
      <c r="RDG112" s="101"/>
      <c r="RDH112" s="101"/>
      <c r="RDI112" s="101"/>
      <c r="RDJ112" s="101"/>
      <c r="RDK112" s="101"/>
      <c r="RDL112" s="101"/>
      <c r="RDM112" s="101"/>
      <c r="RDN112" s="101"/>
      <c r="RDO112" s="101"/>
      <c r="RDP112" s="101"/>
      <c r="RDQ112" s="101"/>
      <c r="RDR112" s="101"/>
      <c r="RDS112" s="101"/>
      <c r="RDT112" s="101"/>
      <c r="RDU112" s="101"/>
      <c r="RDV112" s="101"/>
      <c r="RDW112" s="101"/>
      <c r="RDX112" s="101"/>
      <c r="RDY112" s="101"/>
      <c r="RDZ112" s="101"/>
      <c r="REA112" s="101"/>
      <c r="REB112" s="101"/>
      <c r="REC112" s="101"/>
      <c r="RED112" s="101"/>
      <c r="REE112" s="101"/>
      <c r="REF112" s="101"/>
      <c r="REG112" s="101"/>
      <c r="REH112" s="101"/>
      <c r="REI112" s="101"/>
      <c r="REJ112" s="101"/>
      <c r="REK112" s="101"/>
      <c r="REL112" s="101"/>
      <c r="REM112" s="101"/>
      <c r="REN112" s="101"/>
      <c r="REO112" s="101"/>
      <c r="REP112" s="101"/>
      <c r="REQ112" s="101"/>
      <c r="RER112" s="101"/>
      <c r="RES112" s="101"/>
      <c r="RET112" s="101"/>
      <c r="REU112" s="101"/>
      <c r="REV112" s="101"/>
      <c r="REW112" s="101"/>
      <c r="REX112" s="101"/>
      <c r="REY112" s="101"/>
      <c r="REZ112" s="101"/>
      <c r="RFA112" s="101"/>
      <c r="RFB112" s="101"/>
      <c r="RFC112" s="101"/>
      <c r="RFD112" s="101"/>
      <c r="RFE112" s="101"/>
      <c r="RFF112" s="101"/>
      <c r="RFG112" s="101"/>
      <c r="RFH112" s="101"/>
      <c r="RFI112" s="101"/>
      <c r="RFJ112" s="101"/>
      <c r="RFK112" s="101"/>
      <c r="RFL112" s="101"/>
      <c r="RFM112" s="101"/>
      <c r="RFN112" s="101"/>
      <c r="RFO112" s="101"/>
      <c r="RFP112" s="101"/>
      <c r="RFQ112" s="101"/>
      <c r="RFR112" s="101"/>
      <c r="RFS112" s="101"/>
      <c r="RFT112" s="101"/>
      <c r="RFU112" s="101"/>
      <c r="RFV112" s="101"/>
      <c r="RFW112" s="101"/>
      <c r="RFX112" s="101"/>
      <c r="RFY112" s="101"/>
      <c r="RFZ112" s="101"/>
      <c r="RGA112" s="101"/>
      <c r="RGB112" s="101"/>
      <c r="RGC112" s="101"/>
      <c r="RGD112" s="101"/>
      <c r="RGE112" s="101"/>
      <c r="RGF112" s="101"/>
      <c r="RGG112" s="101"/>
      <c r="RGH112" s="101"/>
      <c r="RGI112" s="101"/>
      <c r="RGJ112" s="101"/>
      <c r="RGK112" s="101"/>
      <c r="RGL112" s="101"/>
      <c r="RGM112" s="101"/>
      <c r="RGN112" s="101"/>
      <c r="RGO112" s="101"/>
      <c r="RGP112" s="101"/>
      <c r="RGQ112" s="101"/>
      <c r="RGR112" s="101"/>
      <c r="RGS112" s="101"/>
      <c r="RGT112" s="101"/>
      <c r="RGU112" s="101"/>
      <c r="RGV112" s="101"/>
      <c r="RGW112" s="101"/>
      <c r="RGX112" s="101"/>
      <c r="RGY112" s="101"/>
      <c r="RGZ112" s="101"/>
      <c r="RHA112" s="101"/>
      <c r="RHB112" s="101"/>
      <c r="RHC112" s="101"/>
      <c r="RHD112" s="101"/>
      <c r="RHE112" s="101"/>
      <c r="RHF112" s="101"/>
      <c r="RHG112" s="101"/>
      <c r="RHH112" s="101"/>
      <c r="RHI112" s="101"/>
      <c r="RHJ112" s="101"/>
      <c r="RHK112" s="101"/>
      <c r="RHL112" s="101"/>
      <c r="RHM112" s="101"/>
      <c r="RHN112" s="101"/>
      <c r="RHO112" s="101"/>
      <c r="RHP112" s="101"/>
      <c r="RHQ112" s="101"/>
      <c r="RHR112" s="101"/>
      <c r="RHS112" s="101"/>
      <c r="RHT112" s="101"/>
      <c r="RHU112" s="101"/>
      <c r="RHV112" s="101"/>
      <c r="RHW112" s="101"/>
      <c r="RHX112" s="101"/>
      <c r="RHY112" s="101"/>
      <c r="RHZ112" s="101"/>
      <c r="RIA112" s="101"/>
      <c r="RIB112" s="101"/>
      <c r="RIC112" s="101"/>
      <c r="RID112" s="101"/>
      <c r="RIE112" s="101"/>
      <c r="RIF112" s="101"/>
      <c r="RIG112" s="101"/>
      <c r="RIH112" s="101"/>
      <c r="RII112" s="101"/>
      <c r="RIJ112" s="101"/>
      <c r="RIK112" s="101"/>
      <c r="RIL112" s="101"/>
      <c r="RIM112" s="101"/>
      <c r="RIN112" s="101"/>
      <c r="RIO112" s="101"/>
      <c r="RIP112" s="101"/>
      <c r="RIQ112" s="101"/>
      <c r="RIR112" s="101"/>
      <c r="RIS112" s="101"/>
      <c r="RIT112" s="101"/>
      <c r="RIU112" s="101"/>
      <c r="RIV112" s="101"/>
      <c r="RIW112" s="101"/>
      <c r="RIX112" s="101"/>
      <c r="RIY112" s="101"/>
      <c r="RIZ112" s="101"/>
      <c r="RJA112" s="101"/>
      <c r="RJB112" s="101"/>
      <c r="RJC112" s="101"/>
      <c r="RJD112" s="101"/>
      <c r="RJE112" s="101"/>
      <c r="RJF112" s="101"/>
      <c r="RJG112" s="101"/>
      <c r="RJH112" s="101"/>
      <c r="RJI112" s="101"/>
      <c r="RJJ112" s="101"/>
      <c r="RJK112" s="101"/>
      <c r="RJL112" s="101"/>
      <c r="RJM112" s="101"/>
      <c r="RJN112" s="101"/>
      <c r="RJO112" s="101"/>
      <c r="RJP112" s="101"/>
      <c r="RJQ112" s="101"/>
      <c r="RJR112" s="101"/>
      <c r="RJS112" s="101"/>
      <c r="RJT112" s="101"/>
      <c r="RJU112" s="101"/>
      <c r="RJV112" s="101"/>
      <c r="RJW112" s="101"/>
      <c r="RJX112" s="101"/>
      <c r="RJY112" s="101"/>
      <c r="RJZ112" s="101"/>
      <c r="RKA112" s="101"/>
      <c r="RKB112" s="101"/>
      <c r="RKC112" s="101"/>
      <c r="RKD112" s="101"/>
      <c r="RKE112" s="101"/>
      <c r="RKF112" s="101"/>
      <c r="RKG112" s="101"/>
      <c r="RKH112" s="101"/>
      <c r="RKI112" s="101"/>
      <c r="RKJ112" s="101"/>
      <c r="RKK112" s="101"/>
      <c r="RKL112" s="101"/>
      <c r="RKM112" s="101"/>
      <c r="RKN112" s="101"/>
      <c r="RKO112" s="101"/>
      <c r="RKP112" s="101"/>
      <c r="RKQ112" s="101"/>
      <c r="RKR112" s="101"/>
      <c r="RKS112" s="101"/>
      <c r="RKT112" s="101"/>
      <c r="RKU112" s="101"/>
      <c r="RKV112" s="101"/>
      <c r="RKW112" s="101"/>
      <c r="RKX112" s="101"/>
      <c r="RKY112" s="101"/>
      <c r="RKZ112" s="101"/>
      <c r="RLA112" s="101"/>
      <c r="RLB112" s="101"/>
      <c r="RLC112" s="101"/>
      <c r="RLD112" s="101"/>
      <c r="RLE112" s="101"/>
      <c r="RLF112" s="101"/>
      <c r="RLG112" s="101"/>
      <c r="RLH112" s="101"/>
      <c r="RLI112" s="101"/>
      <c r="RLJ112" s="101"/>
      <c r="RLK112" s="101"/>
      <c r="RLL112" s="101"/>
      <c r="RLM112" s="101"/>
      <c r="RLN112" s="101"/>
      <c r="RLO112" s="101"/>
      <c r="RLP112" s="101"/>
      <c r="RLQ112" s="101"/>
      <c r="RLR112" s="101"/>
      <c r="RLS112" s="101"/>
      <c r="RLT112" s="101"/>
      <c r="RLU112" s="101"/>
      <c r="RLV112" s="101"/>
      <c r="RLW112" s="101"/>
      <c r="RLX112" s="101"/>
      <c r="RLY112" s="101"/>
      <c r="RLZ112" s="101"/>
      <c r="RMA112" s="101"/>
      <c r="RMB112" s="101"/>
      <c r="RMC112" s="101"/>
      <c r="RMD112" s="101"/>
      <c r="RME112" s="101"/>
      <c r="RMF112" s="101"/>
      <c r="RMG112" s="101"/>
      <c r="RMH112" s="101"/>
      <c r="RMI112" s="101"/>
      <c r="RMJ112" s="101"/>
      <c r="RMK112" s="101"/>
      <c r="RML112" s="101"/>
      <c r="RMM112" s="101"/>
      <c r="RMN112" s="101"/>
      <c r="RMO112" s="101"/>
      <c r="RMP112" s="101"/>
      <c r="RMQ112" s="101"/>
      <c r="RMR112" s="101"/>
      <c r="RMS112" s="101"/>
      <c r="RMT112" s="101"/>
      <c r="RMU112" s="101"/>
      <c r="RMV112" s="101"/>
      <c r="RMW112" s="101"/>
      <c r="RMX112" s="101"/>
      <c r="RMY112" s="101"/>
      <c r="RMZ112" s="101"/>
      <c r="RNA112" s="101"/>
      <c r="RNB112" s="101"/>
      <c r="RNC112" s="101"/>
      <c r="RND112" s="101"/>
      <c r="RNE112" s="101"/>
      <c r="RNF112" s="101"/>
      <c r="RNG112" s="101"/>
      <c r="RNH112" s="101"/>
      <c r="RNI112" s="101"/>
      <c r="RNJ112" s="101"/>
      <c r="RNK112" s="101"/>
      <c r="RNL112" s="101"/>
      <c r="RNM112" s="101"/>
      <c r="RNN112" s="101"/>
      <c r="RNO112" s="101"/>
      <c r="RNP112" s="101"/>
      <c r="RNQ112" s="101"/>
      <c r="RNR112" s="101"/>
      <c r="RNS112" s="101"/>
      <c r="RNT112" s="101"/>
      <c r="RNU112" s="101"/>
      <c r="RNV112" s="101"/>
      <c r="RNW112" s="101"/>
      <c r="RNX112" s="101"/>
      <c r="RNY112" s="101"/>
      <c r="RNZ112" s="101"/>
      <c r="ROA112" s="101"/>
      <c r="ROB112" s="101"/>
      <c r="ROC112" s="101"/>
      <c r="ROD112" s="101"/>
      <c r="ROE112" s="101"/>
      <c r="ROF112" s="101"/>
      <c r="ROG112" s="101"/>
      <c r="ROH112" s="101"/>
      <c r="ROI112" s="101"/>
      <c r="ROJ112" s="101"/>
      <c r="ROK112" s="101"/>
      <c r="ROL112" s="101"/>
      <c r="ROM112" s="101"/>
      <c r="RON112" s="101"/>
      <c r="ROO112" s="101"/>
      <c r="ROP112" s="101"/>
      <c r="ROQ112" s="101"/>
      <c r="ROR112" s="101"/>
      <c r="ROS112" s="101"/>
      <c r="ROT112" s="101"/>
      <c r="ROU112" s="101"/>
      <c r="ROV112" s="101"/>
      <c r="ROW112" s="101"/>
      <c r="ROX112" s="101"/>
      <c r="ROY112" s="101"/>
      <c r="ROZ112" s="101"/>
      <c r="RPA112" s="101"/>
      <c r="RPB112" s="101"/>
      <c r="RPC112" s="101"/>
      <c r="RPD112" s="101"/>
      <c r="RPE112" s="101"/>
      <c r="RPF112" s="101"/>
      <c r="RPG112" s="101"/>
      <c r="RPH112" s="101"/>
      <c r="RPI112" s="101"/>
      <c r="RPJ112" s="101"/>
      <c r="RPK112" s="101"/>
      <c r="RPL112" s="101"/>
      <c r="RPM112" s="101"/>
      <c r="RPN112" s="101"/>
      <c r="RPO112" s="101"/>
      <c r="RPP112" s="101"/>
      <c r="RPQ112" s="101"/>
      <c r="RPR112" s="101"/>
      <c r="RPS112" s="101"/>
      <c r="RPT112" s="101"/>
      <c r="RPU112" s="101"/>
      <c r="RPV112" s="101"/>
      <c r="RPW112" s="101"/>
      <c r="RPX112" s="101"/>
      <c r="RPY112" s="101"/>
      <c r="RPZ112" s="101"/>
      <c r="RQA112" s="101"/>
      <c r="RQB112" s="101"/>
      <c r="RQC112" s="101"/>
      <c r="RQD112" s="101"/>
      <c r="RQE112" s="101"/>
      <c r="RQF112" s="101"/>
      <c r="RQG112" s="101"/>
      <c r="RQH112" s="101"/>
      <c r="RQI112" s="101"/>
      <c r="RQJ112" s="101"/>
      <c r="RQK112" s="101"/>
      <c r="RQL112" s="101"/>
      <c r="RQM112" s="101"/>
      <c r="RQN112" s="101"/>
      <c r="RQO112" s="101"/>
      <c r="RQP112" s="101"/>
      <c r="RQQ112" s="101"/>
      <c r="RQR112" s="101"/>
      <c r="RQS112" s="101"/>
      <c r="RQT112" s="101"/>
      <c r="RQU112" s="101"/>
      <c r="RQV112" s="101"/>
      <c r="RQW112" s="101"/>
      <c r="RQX112" s="101"/>
      <c r="RQY112" s="101"/>
      <c r="RQZ112" s="101"/>
      <c r="RRA112" s="101"/>
      <c r="RRB112" s="101"/>
      <c r="RRC112" s="101"/>
      <c r="RRD112" s="101"/>
      <c r="RRE112" s="101"/>
      <c r="RRF112" s="101"/>
      <c r="RRG112" s="101"/>
      <c r="RRH112" s="101"/>
      <c r="RRI112" s="101"/>
      <c r="RRJ112" s="101"/>
      <c r="RRK112" s="101"/>
      <c r="RRL112" s="101"/>
      <c r="RRM112" s="101"/>
      <c r="RRN112" s="101"/>
      <c r="RRO112" s="101"/>
      <c r="RRP112" s="101"/>
      <c r="RRQ112" s="101"/>
      <c r="RRR112" s="101"/>
      <c r="RRS112" s="101"/>
      <c r="RRT112" s="101"/>
      <c r="RRU112" s="101"/>
      <c r="RRV112" s="101"/>
      <c r="RRW112" s="101"/>
      <c r="RRX112" s="101"/>
      <c r="RRY112" s="101"/>
      <c r="RRZ112" s="101"/>
      <c r="RSA112" s="101"/>
      <c r="RSB112" s="101"/>
      <c r="RSC112" s="101"/>
      <c r="RSD112" s="101"/>
      <c r="RSE112" s="101"/>
      <c r="RSF112" s="101"/>
      <c r="RSG112" s="101"/>
      <c r="RSH112" s="101"/>
      <c r="RSI112" s="101"/>
      <c r="RSJ112" s="101"/>
      <c r="RSK112" s="101"/>
      <c r="RSL112" s="101"/>
      <c r="RSM112" s="101"/>
      <c r="RSN112" s="101"/>
      <c r="RSO112" s="101"/>
      <c r="RSP112" s="101"/>
      <c r="RSQ112" s="101"/>
      <c r="RSR112" s="101"/>
      <c r="RSS112" s="101"/>
      <c r="RST112" s="101"/>
      <c r="RSU112" s="101"/>
      <c r="RSV112" s="101"/>
      <c r="RSW112" s="101"/>
      <c r="RSX112" s="101"/>
      <c r="RSY112" s="101"/>
      <c r="RSZ112" s="101"/>
      <c r="RTA112" s="101"/>
      <c r="RTB112" s="101"/>
      <c r="RTC112" s="101"/>
      <c r="RTD112" s="101"/>
      <c r="RTE112" s="101"/>
      <c r="RTF112" s="101"/>
      <c r="RTG112" s="101"/>
      <c r="RTH112" s="101"/>
      <c r="RTI112" s="101"/>
      <c r="RTJ112" s="101"/>
      <c r="RTK112" s="101"/>
      <c r="RTL112" s="101"/>
      <c r="RTM112" s="101"/>
      <c r="RTN112" s="101"/>
      <c r="RTO112" s="101"/>
      <c r="RTP112" s="101"/>
      <c r="RTQ112" s="101"/>
      <c r="RTR112" s="101"/>
      <c r="RTS112" s="101"/>
      <c r="RTT112" s="101"/>
      <c r="RTU112" s="101"/>
      <c r="RTV112" s="101"/>
      <c r="RTW112" s="101"/>
      <c r="RTX112" s="101"/>
      <c r="RTY112" s="101"/>
      <c r="RTZ112" s="101"/>
      <c r="RUA112" s="101"/>
      <c r="RUB112" s="101"/>
      <c r="RUC112" s="101"/>
      <c r="RUD112" s="101"/>
      <c r="RUE112" s="101"/>
      <c r="RUF112" s="101"/>
      <c r="RUG112" s="101"/>
      <c r="RUH112" s="101"/>
      <c r="RUI112" s="101"/>
      <c r="RUJ112" s="101"/>
      <c r="RUK112" s="101"/>
      <c r="RUL112" s="101"/>
      <c r="RUM112" s="101"/>
      <c r="RUN112" s="101"/>
      <c r="RUO112" s="101"/>
      <c r="RUP112" s="101"/>
      <c r="RUQ112" s="101"/>
      <c r="RUR112" s="101"/>
      <c r="RUS112" s="101"/>
      <c r="RUT112" s="101"/>
      <c r="RUU112" s="101"/>
      <c r="RUV112" s="101"/>
      <c r="RUW112" s="101"/>
      <c r="RUX112" s="101"/>
      <c r="RUY112" s="101"/>
      <c r="RUZ112" s="101"/>
      <c r="RVA112" s="101"/>
      <c r="RVB112" s="101"/>
      <c r="RVC112" s="101"/>
      <c r="RVD112" s="101"/>
      <c r="RVE112" s="101"/>
      <c r="RVF112" s="101"/>
      <c r="RVG112" s="101"/>
      <c r="RVH112" s="101"/>
      <c r="RVI112" s="101"/>
      <c r="RVJ112" s="101"/>
      <c r="RVK112" s="101"/>
      <c r="RVL112" s="101"/>
      <c r="RVM112" s="101"/>
      <c r="RVN112" s="101"/>
      <c r="RVO112" s="101"/>
      <c r="RVP112" s="101"/>
      <c r="RVQ112" s="101"/>
      <c r="RVR112" s="101"/>
      <c r="RVS112" s="101"/>
      <c r="RVT112" s="101"/>
      <c r="RVU112" s="101"/>
      <c r="RVV112" s="101"/>
      <c r="RVW112" s="101"/>
      <c r="RVX112" s="101"/>
      <c r="RVY112" s="101"/>
      <c r="RVZ112" s="101"/>
      <c r="RWA112" s="101"/>
      <c r="RWB112" s="101"/>
      <c r="RWC112" s="101"/>
      <c r="RWD112" s="101"/>
      <c r="RWE112" s="101"/>
      <c r="RWF112" s="101"/>
      <c r="RWG112" s="101"/>
      <c r="RWH112" s="101"/>
      <c r="RWI112" s="101"/>
      <c r="RWJ112" s="101"/>
      <c r="RWK112" s="101"/>
      <c r="RWL112" s="101"/>
      <c r="RWM112" s="101"/>
      <c r="RWN112" s="101"/>
      <c r="RWO112" s="101"/>
      <c r="RWP112" s="101"/>
      <c r="RWQ112" s="101"/>
      <c r="RWR112" s="101"/>
      <c r="RWS112" s="101"/>
      <c r="RWT112" s="101"/>
      <c r="RWU112" s="101"/>
      <c r="RWV112" s="101"/>
      <c r="RWW112" s="101"/>
      <c r="RWX112" s="101"/>
      <c r="RWY112" s="101"/>
      <c r="RWZ112" s="101"/>
      <c r="RXA112" s="101"/>
      <c r="RXB112" s="101"/>
      <c r="RXC112" s="101"/>
      <c r="RXD112" s="101"/>
      <c r="RXE112" s="101"/>
      <c r="RXF112" s="101"/>
      <c r="RXG112" s="101"/>
      <c r="RXH112" s="101"/>
      <c r="RXI112" s="101"/>
      <c r="RXJ112" s="101"/>
      <c r="RXK112" s="101"/>
      <c r="RXL112" s="101"/>
      <c r="RXM112" s="101"/>
      <c r="RXN112" s="101"/>
      <c r="RXO112" s="101"/>
      <c r="RXP112" s="101"/>
      <c r="RXQ112" s="101"/>
      <c r="RXR112" s="101"/>
      <c r="RXS112" s="101"/>
      <c r="RXT112" s="101"/>
      <c r="RXU112" s="101"/>
      <c r="RXV112" s="101"/>
      <c r="RXW112" s="101"/>
      <c r="RXX112" s="101"/>
      <c r="RXY112" s="101"/>
      <c r="RXZ112" s="101"/>
      <c r="RYA112" s="101"/>
      <c r="RYB112" s="101"/>
      <c r="RYC112" s="101"/>
      <c r="RYD112" s="101"/>
      <c r="RYE112" s="101"/>
      <c r="RYF112" s="101"/>
      <c r="RYG112" s="101"/>
      <c r="RYH112" s="101"/>
      <c r="RYI112" s="101"/>
      <c r="RYJ112" s="101"/>
      <c r="RYK112" s="101"/>
      <c r="RYL112" s="101"/>
      <c r="RYM112" s="101"/>
      <c r="RYN112" s="101"/>
      <c r="RYO112" s="101"/>
      <c r="RYP112" s="101"/>
      <c r="RYQ112" s="101"/>
      <c r="RYR112" s="101"/>
      <c r="RYS112" s="101"/>
      <c r="RYT112" s="101"/>
      <c r="RYU112" s="101"/>
      <c r="RYV112" s="101"/>
      <c r="RYW112" s="101"/>
      <c r="RYX112" s="101"/>
      <c r="RYY112" s="101"/>
      <c r="RYZ112" s="101"/>
      <c r="RZA112" s="101"/>
      <c r="RZB112" s="101"/>
      <c r="RZC112" s="101"/>
      <c r="RZD112" s="101"/>
      <c r="RZE112" s="101"/>
      <c r="RZF112" s="101"/>
      <c r="RZG112" s="101"/>
      <c r="RZH112" s="101"/>
      <c r="RZI112" s="101"/>
      <c r="RZJ112" s="101"/>
      <c r="RZK112" s="101"/>
      <c r="RZL112" s="101"/>
      <c r="RZM112" s="101"/>
      <c r="RZN112" s="101"/>
      <c r="RZO112" s="101"/>
      <c r="RZP112" s="101"/>
      <c r="RZQ112" s="101"/>
      <c r="RZR112" s="101"/>
      <c r="RZS112" s="101"/>
      <c r="RZT112" s="101"/>
      <c r="RZU112" s="101"/>
      <c r="RZV112" s="101"/>
      <c r="RZW112" s="101"/>
      <c r="RZX112" s="101"/>
      <c r="RZY112" s="101"/>
      <c r="RZZ112" s="101"/>
      <c r="SAA112" s="101"/>
      <c r="SAB112" s="101"/>
      <c r="SAC112" s="101"/>
      <c r="SAD112" s="101"/>
      <c r="SAE112" s="101"/>
      <c r="SAF112" s="101"/>
      <c r="SAG112" s="101"/>
      <c r="SAH112" s="101"/>
      <c r="SAI112" s="101"/>
      <c r="SAJ112" s="101"/>
      <c r="SAK112" s="101"/>
      <c r="SAL112" s="101"/>
      <c r="SAM112" s="101"/>
      <c r="SAN112" s="101"/>
      <c r="SAO112" s="101"/>
      <c r="SAP112" s="101"/>
      <c r="SAQ112" s="101"/>
      <c r="SAR112" s="101"/>
      <c r="SAS112" s="101"/>
      <c r="SAT112" s="101"/>
      <c r="SAU112" s="101"/>
      <c r="SAV112" s="101"/>
      <c r="SAW112" s="101"/>
      <c r="SAX112" s="101"/>
      <c r="SAY112" s="101"/>
      <c r="SAZ112" s="101"/>
      <c r="SBA112" s="101"/>
      <c r="SBB112" s="101"/>
      <c r="SBC112" s="101"/>
      <c r="SBD112" s="101"/>
      <c r="SBE112" s="101"/>
      <c r="SBF112" s="101"/>
      <c r="SBG112" s="101"/>
      <c r="SBH112" s="101"/>
      <c r="SBI112" s="101"/>
      <c r="SBJ112" s="101"/>
      <c r="SBK112" s="101"/>
      <c r="SBL112" s="101"/>
      <c r="SBM112" s="101"/>
      <c r="SBN112" s="101"/>
      <c r="SBO112" s="101"/>
      <c r="SBP112" s="101"/>
      <c r="SBQ112" s="101"/>
      <c r="SBR112" s="101"/>
      <c r="SBS112" s="101"/>
      <c r="SBT112" s="101"/>
      <c r="SBU112" s="101"/>
      <c r="SBV112" s="101"/>
      <c r="SBW112" s="101"/>
      <c r="SBX112" s="101"/>
      <c r="SBY112" s="101"/>
      <c r="SBZ112" s="101"/>
      <c r="SCA112" s="101"/>
      <c r="SCB112" s="101"/>
      <c r="SCC112" s="101"/>
      <c r="SCD112" s="101"/>
      <c r="SCE112" s="101"/>
      <c r="SCF112" s="101"/>
      <c r="SCG112" s="101"/>
      <c r="SCH112" s="101"/>
      <c r="SCI112" s="101"/>
      <c r="SCJ112" s="101"/>
      <c r="SCK112" s="101"/>
      <c r="SCL112" s="101"/>
      <c r="SCM112" s="101"/>
      <c r="SCN112" s="101"/>
      <c r="SCO112" s="101"/>
      <c r="SCP112" s="101"/>
      <c r="SCQ112" s="101"/>
      <c r="SCR112" s="101"/>
      <c r="SCS112" s="101"/>
      <c r="SCT112" s="101"/>
      <c r="SCU112" s="101"/>
      <c r="SCV112" s="101"/>
      <c r="SCW112" s="101"/>
      <c r="SCX112" s="101"/>
      <c r="SCY112" s="101"/>
      <c r="SCZ112" s="101"/>
      <c r="SDA112" s="101"/>
      <c r="SDB112" s="101"/>
      <c r="SDC112" s="101"/>
      <c r="SDD112" s="101"/>
      <c r="SDE112" s="101"/>
      <c r="SDF112" s="101"/>
      <c r="SDG112" s="101"/>
      <c r="SDH112" s="101"/>
      <c r="SDI112" s="101"/>
      <c r="SDJ112" s="101"/>
      <c r="SDK112" s="101"/>
      <c r="SDL112" s="101"/>
      <c r="SDM112" s="101"/>
      <c r="SDN112" s="101"/>
      <c r="SDO112" s="101"/>
      <c r="SDP112" s="101"/>
      <c r="SDQ112" s="101"/>
      <c r="SDR112" s="101"/>
      <c r="SDS112" s="101"/>
      <c r="SDT112" s="101"/>
      <c r="SDU112" s="101"/>
      <c r="SDV112" s="101"/>
      <c r="SDW112" s="101"/>
      <c r="SDX112" s="101"/>
      <c r="SDY112" s="101"/>
      <c r="SDZ112" s="101"/>
      <c r="SEA112" s="101"/>
      <c r="SEB112" s="101"/>
      <c r="SEC112" s="101"/>
      <c r="SED112" s="101"/>
      <c r="SEE112" s="101"/>
      <c r="SEF112" s="101"/>
      <c r="SEG112" s="101"/>
      <c r="SEH112" s="101"/>
      <c r="SEI112" s="101"/>
      <c r="SEJ112" s="101"/>
      <c r="SEK112" s="101"/>
      <c r="SEL112" s="101"/>
      <c r="SEM112" s="101"/>
      <c r="SEN112" s="101"/>
      <c r="SEO112" s="101"/>
      <c r="SEP112" s="101"/>
      <c r="SEQ112" s="101"/>
      <c r="SER112" s="101"/>
      <c r="SES112" s="101"/>
      <c r="SET112" s="101"/>
      <c r="SEU112" s="101"/>
      <c r="SEV112" s="101"/>
      <c r="SEW112" s="101"/>
      <c r="SEX112" s="101"/>
      <c r="SEY112" s="101"/>
      <c r="SEZ112" s="101"/>
      <c r="SFA112" s="101"/>
      <c r="SFB112" s="101"/>
      <c r="SFC112" s="101"/>
      <c r="SFD112" s="101"/>
      <c r="SFE112" s="101"/>
      <c r="SFF112" s="101"/>
      <c r="SFG112" s="101"/>
      <c r="SFH112" s="101"/>
      <c r="SFI112" s="101"/>
      <c r="SFJ112" s="101"/>
      <c r="SFK112" s="101"/>
      <c r="SFL112" s="101"/>
      <c r="SFM112" s="101"/>
      <c r="SFN112" s="101"/>
      <c r="SFO112" s="101"/>
      <c r="SFP112" s="101"/>
      <c r="SFQ112" s="101"/>
      <c r="SFR112" s="101"/>
      <c r="SFS112" s="101"/>
      <c r="SFT112" s="101"/>
      <c r="SFU112" s="101"/>
      <c r="SFV112" s="101"/>
      <c r="SFW112" s="101"/>
      <c r="SFX112" s="101"/>
      <c r="SFY112" s="101"/>
      <c r="SFZ112" s="101"/>
      <c r="SGA112" s="101"/>
      <c r="SGB112" s="101"/>
      <c r="SGC112" s="101"/>
      <c r="SGD112" s="101"/>
      <c r="SGE112" s="101"/>
      <c r="SGF112" s="101"/>
      <c r="SGG112" s="101"/>
      <c r="SGH112" s="101"/>
      <c r="SGI112" s="101"/>
      <c r="SGJ112" s="101"/>
      <c r="SGK112" s="101"/>
      <c r="SGL112" s="101"/>
      <c r="SGM112" s="101"/>
      <c r="SGN112" s="101"/>
      <c r="SGO112" s="101"/>
      <c r="SGP112" s="101"/>
      <c r="SGQ112" s="101"/>
      <c r="SGR112" s="101"/>
      <c r="SGS112" s="101"/>
      <c r="SGT112" s="101"/>
      <c r="SGU112" s="101"/>
      <c r="SGV112" s="101"/>
      <c r="SGW112" s="101"/>
      <c r="SGX112" s="101"/>
      <c r="SGY112" s="101"/>
      <c r="SGZ112" s="101"/>
      <c r="SHA112" s="101"/>
      <c r="SHB112" s="101"/>
      <c r="SHC112" s="101"/>
      <c r="SHD112" s="101"/>
      <c r="SHE112" s="101"/>
      <c r="SHF112" s="101"/>
      <c r="SHG112" s="101"/>
      <c r="SHH112" s="101"/>
      <c r="SHI112" s="101"/>
      <c r="SHJ112" s="101"/>
      <c r="SHK112" s="101"/>
      <c r="SHL112" s="101"/>
      <c r="SHM112" s="101"/>
      <c r="SHN112" s="101"/>
      <c r="SHO112" s="101"/>
      <c r="SHP112" s="101"/>
      <c r="SHQ112" s="101"/>
      <c r="SHR112" s="101"/>
      <c r="SHS112" s="101"/>
      <c r="SHT112" s="101"/>
      <c r="SHU112" s="101"/>
      <c r="SHV112" s="101"/>
      <c r="SHW112" s="101"/>
      <c r="SHX112" s="101"/>
      <c r="SHY112" s="101"/>
      <c r="SHZ112" s="101"/>
      <c r="SIA112" s="101"/>
      <c r="SIB112" s="101"/>
      <c r="SIC112" s="101"/>
      <c r="SID112" s="101"/>
      <c r="SIE112" s="101"/>
      <c r="SIF112" s="101"/>
      <c r="SIG112" s="101"/>
      <c r="SIH112" s="101"/>
      <c r="SII112" s="101"/>
      <c r="SIJ112" s="101"/>
      <c r="SIK112" s="101"/>
      <c r="SIL112" s="101"/>
      <c r="SIM112" s="101"/>
      <c r="SIN112" s="101"/>
      <c r="SIO112" s="101"/>
      <c r="SIP112" s="101"/>
      <c r="SIQ112" s="101"/>
      <c r="SIR112" s="101"/>
      <c r="SIS112" s="101"/>
      <c r="SIT112" s="101"/>
      <c r="SIU112" s="101"/>
      <c r="SIV112" s="101"/>
      <c r="SIW112" s="101"/>
      <c r="SIX112" s="101"/>
      <c r="SIY112" s="101"/>
      <c r="SIZ112" s="101"/>
      <c r="SJA112" s="101"/>
      <c r="SJB112" s="101"/>
      <c r="SJC112" s="101"/>
      <c r="SJD112" s="101"/>
      <c r="SJE112" s="101"/>
      <c r="SJF112" s="101"/>
      <c r="SJG112" s="101"/>
      <c r="SJH112" s="101"/>
      <c r="SJI112" s="101"/>
      <c r="SJJ112" s="101"/>
      <c r="SJK112" s="101"/>
      <c r="SJL112" s="101"/>
      <c r="SJM112" s="101"/>
      <c r="SJN112" s="101"/>
      <c r="SJO112" s="101"/>
      <c r="SJP112" s="101"/>
      <c r="SJQ112" s="101"/>
      <c r="SJR112" s="101"/>
      <c r="SJS112" s="101"/>
      <c r="SJT112" s="101"/>
      <c r="SJU112" s="101"/>
      <c r="SJV112" s="101"/>
      <c r="SJW112" s="101"/>
      <c r="SJX112" s="101"/>
      <c r="SJY112" s="101"/>
      <c r="SJZ112" s="101"/>
      <c r="SKA112" s="101"/>
      <c r="SKB112" s="101"/>
      <c r="SKC112" s="101"/>
      <c r="SKD112" s="101"/>
      <c r="SKE112" s="101"/>
      <c r="SKF112" s="101"/>
      <c r="SKG112" s="101"/>
      <c r="SKH112" s="101"/>
      <c r="SKI112" s="101"/>
      <c r="SKJ112" s="101"/>
      <c r="SKK112" s="101"/>
      <c r="SKL112" s="101"/>
      <c r="SKM112" s="101"/>
      <c r="SKN112" s="101"/>
      <c r="SKO112" s="101"/>
      <c r="SKP112" s="101"/>
      <c r="SKQ112" s="101"/>
      <c r="SKR112" s="101"/>
      <c r="SKS112" s="101"/>
      <c r="SKT112" s="101"/>
      <c r="SKU112" s="101"/>
      <c r="SKV112" s="101"/>
      <c r="SKW112" s="101"/>
      <c r="SKX112" s="101"/>
      <c r="SKY112" s="101"/>
      <c r="SKZ112" s="101"/>
      <c r="SLA112" s="101"/>
      <c r="SLB112" s="101"/>
      <c r="SLC112" s="101"/>
      <c r="SLD112" s="101"/>
      <c r="SLE112" s="101"/>
      <c r="SLF112" s="101"/>
      <c r="SLG112" s="101"/>
      <c r="SLH112" s="101"/>
      <c r="SLI112" s="101"/>
      <c r="SLJ112" s="101"/>
      <c r="SLK112" s="101"/>
      <c r="SLL112" s="101"/>
      <c r="SLM112" s="101"/>
      <c r="SLN112" s="101"/>
      <c r="SLO112" s="101"/>
      <c r="SLP112" s="101"/>
      <c r="SLQ112" s="101"/>
      <c r="SLR112" s="101"/>
      <c r="SLS112" s="101"/>
      <c r="SLT112" s="101"/>
      <c r="SLU112" s="101"/>
      <c r="SLV112" s="101"/>
      <c r="SLW112" s="101"/>
      <c r="SLX112" s="101"/>
      <c r="SLY112" s="101"/>
      <c r="SLZ112" s="101"/>
      <c r="SMA112" s="101"/>
      <c r="SMB112" s="101"/>
      <c r="SMC112" s="101"/>
      <c r="SMD112" s="101"/>
      <c r="SME112" s="101"/>
      <c r="SMF112" s="101"/>
      <c r="SMG112" s="101"/>
      <c r="SMH112" s="101"/>
      <c r="SMI112" s="101"/>
      <c r="SMJ112" s="101"/>
      <c r="SMK112" s="101"/>
      <c r="SML112" s="101"/>
      <c r="SMM112" s="101"/>
      <c r="SMN112" s="101"/>
      <c r="SMO112" s="101"/>
      <c r="SMP112" s="101"/>
      <c r="SMQ112" s="101"/>
      <c r="SMR112" s="101"/>
      <c r="SMS112" s="101"/>
      <c r="SMT112" s="101"/>
      <c r="SMU112" s="101"/>
      <c r="SMV112" s="101"/>
      <c r="SMW112" s="101"/>
      <c r="SMX112" s="101"/>
      <c r="SMY112" s="101"/>
      <c r="SMZ112" s="101"/>
      <c r="SNA112" s="101"/>
      <c r="SNB112" s="101"/>
      <c r="SNC112" s="101"/>
      <c r="SND112" s="101"/>
      <c r="SNE112" s="101"/>
      <c r="SNF112" s="101"/>
      <c r="SNG112" s="101"/>
      <c r="SNH112" s="101"/>
      <c r="SNI112" s="101"/>
      <c r="SNJ112" s="101"/>
      <c r="SNK112" s="101"/>
      <c r="SNL112" s="101"/>
      <c r="SNM112" s="101"/>
      <c r="SNN112" s="101"/>
      <c r="SNO112" s="101"/>
      <c r="SNP112" s="101"/>
      <c r="SNQ112" s="101"/>
      <c r="SNR112" s="101"/>
      <c r="SNS112" s="101"/>
      <c r="SNT112" s="101"/>
      <c r="SNU112" s="101"/>
      <c r="SNV112" s="101"/>
      <c r="SNW112" s="101"/>
      <c r="SNX112" s="101"/>
      <c r="SNY112" s="101"/>
      <c r="SNZ112" s="101"/>
      <c r="SOA112" s="101"/>
      <c r="SOB112" s="101"/>
      <c r="SOC112" s="101"/>
      <c r="SOD112" s="101"/>
      <c r="SOE112" s="101"/>
      <c r="SOF112" s="101"/>
      <c r="SOG112" s="101"/>
      <c r="SOH112" s="101"/>
      <c r="SOI112" s="101"/>
      <c r="SOJ112" s="101"/>
      <c r="SOK112" s="101"/>
      <c r="SOL112" s="101"/>
      <c r="SOM112" s="101"/>
      <c r="SON112" s="101"/>
      <c r="SOO112" s="101"/>
      <c r="SOP112" s="101"/>
      <c r="SOQ112" s="101"/>
      <c r="SOR112" s="101"/>
      <c r="SOS112" s="101"/>
      <c r="SOT112" s="101"/>
      <c r="SOU112" s="101"/>
      <c r="SOV112" s="101"/>
      <c r="SOW112" s="101"/>
      <c r="SOX112" s="101"/>
      <c r="SOY112" s="101"/>
      <c r="SOZ112" s="101"/>
      <c r="SPA112" s="101"/>
      <c r="SPB112" s="101"/>
      <c r="SPC112" s="101"/>
      <c r="SPD112" s="101"/>
      <c r="SPE112" s="101"/>
      <c r="SPF112" s="101"/>
      <c r="SPG112" s="101"/>
      <c r="SPH112" s="101"/>
      <c r="SPI112" s="101"/>
      <c r="SPJ112" s="101"/>
      <c r="SPK112" s="101"/>
      <c r="SPL112" s="101"/>
      <c r="SPM112" s="101"/>
      <c r="SPN112" s="101"/>
      <c r="SPO112" s="101"/>
      <c r="SPP112" s="101"/>
      <c r="SPQ112" s="101"/>
      <c r="SPR112" s="101"/>
      <c r="SPS112" s="101"/>
      <c r="SPT112" s="101"/>
      <c r="SPU112" s="101"/>
      <c r="SPV112" s="101"/>
      <c r="SPW112" s="101"/>
      <c r="SPX112" s="101"/>
      <c r="SPY112" s="101"/>
      <c r="SPZ112" s="101"/>
      <c r="SQA112" s="101"/>
      <c r="SQB112" s="101"/>
      <c r="SQC112" s="101"/>
      <c r="SQD112" s="101"/>
      <c r="SQE112" s="101"/>
      <c r="SQF112" s="101"/>
      <c r="SQG112" s="101"/>
      <c r="SQH112" s="101"/>
      <c r="SQI112" s="101"/>
      <c r="SQJ112" s="101"/>
      <c r="SQK112" s="101"/>
      <c r="SQL112" s="101"/>
      <c r="SQM112" s="101"/>
      <c r="SQN112" s="101"/>
      <c r="SQO112" s="101"/>
      <c r="SQP112" s="101"/>
      <c r="SQQ112" s="101"/>
      <c r="SQR112" s="101"/>
      <c r="SQS112" s="101"/>
      <c r="SQT112" s="101"/>
      <c r="SQU112" s="101"/>
      <c r="SQV112" s="101"/>
      <c r="SQW112" s="101"/>
      <c r="SQX112" s="101"/>
      <c r="SQY112" s="101"/>
      <c r="SQZ112" s="101"/>
      <c r="SRA112" s="101"/>
      <c r="SRB112" s="101"/>
      <c r="SRC112" s="101"/>
      <c r="SRD112" s="101"/>
      <c r="SRE112" s="101"/>
      <c r="SRF112" s="101"/>
      <c r="SRG112" s="101"/>
      <c r="SRH112" s="101"/>
      <c r="SRI112" s="101"/>
      <c r="SRJ112" s="101"/>
      <c r="SRK112" s="101"/>
      <c r="SRL112" s="101"/>
      <c r="SRM112" s="101"/>
      <c r="SRN112" s="101"/>
      <c r="SRO112" s="101"/>
      <c r="SRP112" s="101"/>
      <c r="SRQ112" s="101"/>
      <c r="SRR112" s="101"/>
      <c r="SRS112" s="101"/>
      <c r="SRT112" s="101"/>
      <c r="SRU112" s="101"/>
      <c r="SRV112" s="101"/>
      <c r="SRW112" s="101"/>
      <c r="SRX112" s="101"/>
      <c r="SRY112" s="101"/>
      <c r="SRZ112" s="101"/>
      <c r="SSA112" s="101"/>
      <c r="SSB112" s="101"/>
      <c r="SSC112" s="101"/>
      <c r="SSD112" s="101"/>
      <c r="SSE112" s="101"/>
      <c r="SSF112" s="101"/>
      <c r="SSG112" s="101"/>
      <c r="SSH112" s="101"/>
      <c r="SSI112" s="101"/>
      <c r="SSJ112" s="101"/>
      <c r="SSK112" s="101"/>
      <c r="SSL112" s="101"/>
      <c r="SSM112" s="101"/>
      <c r="SSN112" s="101"/>
      <c r="SSO112" s="101"/>
      <c r="SSP112" s="101"/>
      <c r="SSQ112" s="101"/>
      <c r="SSR112" s="101"/>
      <c r="SSS112" s="101"/>
      <c r="SST112" s="101"/>
      <c r="SSU112" s="101"/>
      <c r="SSV112" s="101"/>
      <c r="SSW112" s="101"/>
      <c r="SSX112" s="101"/>
      <c r="SSY112" s="101"/>
      <c r="SSZ112" s="101"/>
      <c r="STA112" s="101"/>
      <c r="STB112" s="101"/>
      <c r="STC112" s="101"/>
      <c r="STD112" s="101"/>
      <c r="STE112" s="101"/>
      <c r="STF112" s="101"/>
      <c r="STG112" s="101"/>
      <c r="STH112" s="101"/>
      <c r="STI112" s="101"/>
      <c r="STJ112" s="101"/>
      <c r="STK112" s="101"/>
      <c r="STL112" s="101"/>
      <c r="STM112" s="101"/>
      <c r="STN112" s="101"/>
      <c r="STO112" s="101"/>
      <c r="STP112" s="101"/>
      <c r="STQ112" s="101"/>
      <c r="STR112" s="101"/>
      <c r="STS112" s="101"/>
      <c r="STT112" s="101"/>
      <c r="STU112" s="101"/>
      <c r="STV112" s="101"/>
      <c r="STW112" s="101"/>
      <c r="STX112" s="101"/>
      <c r="STY112" s="101"/>
      <c r="STZ112" s="101"/>
      <c r="SUA112" s="101"/>
      <c r="SUB112" s="101"/>
      <c r="SUC112" s="101"/>
      <c r="SUD112" s="101"/>
      <c r="SUE112" s="101"/>
      <c r="SUF112" s="101"/>
      <c r="SUG112" s="101"/>
      <c r="SUH112" s="101"/>
      <c r="SUI112" s="101"/>
      <c r="SUJ112" s="101"/>
      <c r="SUK112" s="101"/>
      <c r="SUL112" s="101"/>
      <c r="SUM112" s="101"/>
      <c r="SUN112" s="101"/>
      <c r="SUO112" s="101"/>
      <c r="SUP112" s="101"/>
      <c r="SUQ112" s="101"/>
      <c r="SUR112" s="101"/>
      <c r="SUS112" s="101"/>
      <c r="SUT112" s="101"/>
      <c r="SUU112" s="101"/>
      <c r="SUV112" s="101"/>
      <c r="SUW112" s="101"/>
      <c r="SUX112" s="101"/>
      <c r="SUY112" s="101"/>
      <c r="SUZ112" s="101"/>
      <c r="SVA112" s="101"/>
      <c r="SVB112" s="101"/>
      <c r="SVC112" s="101"/>
      <c r="SVD112" s="101"/>
      <c r="SVE112" s="101"/>
      <c r="SVF112" s="101"/>
      <c r="SVG112" s="101"/>
      <c r="SVH112" s="101"/>
      <c r="SVI112" s="101"/>
      <c r="SVJ112" s="101"/>
      <c r="SVK112" s="101"/>
      <c r="SVL112" s="101"/>
      <c r="SVM112" s="101"/>
      <c r="SVN112" s="101"/>
      <c r="SVO112" s="101"/>
      <c r="SVP112" s="101"/>
      <c r="SVQ112" s="101"/>
      <c r="SVR112" s="101"/>
      <c r="SVS112" s="101"/>
      <c r="SVT112" s="101"/>
      <c r="SVU112" s="101"/>
      <c r="SVV112" s="101"/>
      <c r="SVW112" s="101"/>
      <c r="SVX112" s="101"/>
      <c r="SVY112" s="101"/>
      <c r="SVZ112" s="101"/>
      <c r="SWA112" s="101"/>
      <c r="SWB112" s="101"/>
      <c r="SWC112" s="101"/>
      <c r="SWD112" s="101"/>
      <c r="SWE112" s="101"/>
      <c r="SWF112" s="101"/>
      <c r="SWG112" s="101"/>
      <c r="SWH112" s="101"/>
      <c r="SWI112" s="101"/>
      <c r="SWJ112" s="101"/>
      <c r="SWK112" s="101"/>
      <c r="SWL112" s="101"/>
      <c r="SWM112" s="101"/>
      <c r="SWN112" s="101"/>
      <c r="SWO112" s="101"/>
      <c r="SWP112" s="101"/>
      <c r="SWQ112" s="101"/>
      <c r="SWR112" s="101"/>
      <c r="SWS112" s="101"/>
      <c r="SWT112" s="101"/>
      <c r="SWU112" s="101"/>
      <c r="SWV112" s="101"/>
      <c r="SWW112" s="101"/>
      <c r="SWX112" s="101"/>
      <c r="SWY112" s="101"/>
      <c r="SWZ112" s="101"/>
      <c r="SXA112" s="101"/>
      <c r="SXB112" s="101"/>
      <c r="SXC112" s="101"/>
      <c r="SXD112" s="101"/>
      <c r="SXE112" s="101"/>
      <c r="SXF112" s="101"/>
      <c r="SXG112" s="101"/>
      <c r="SXH112" s="101"/>
      <c r="SXI112" s="101"/>
      <c r="SXJ112" s="101"/>
      <c r="SXK112" s="101"/>
      <c r="SXL112" s="101"/>
      <c r="SXM112" s="101"/>
      <c r="SXN112" s="101"/>
      <c r="SXO112" s="101"/>
      <c r="SXP112" s="101"/>
      <c r="SXQ112" s="101"/>
      <c r="SXR112" s="101"/>
      <c r="SXS112" s="101"/>
      <c r="SXT112" s="101"/>
      <c r="SXU112" s="101"/>
      <c r="SXV112" s="101"/>
      <c r="SXW112" s="101"/>
      <c r="SXX112" s="101"/>
      <c r="SXY112" s="101"/>
      <c r="SXZ112" s="101"/>
      <c r="SYA112" s="101"/>
      <c r="SYB112" s="101"/>
      <c r="SYC112" s="101"/>
      <c r="SYD112" s="101"/>
      <c r="SYE112" s="101"/>
      <c r="SYF112" s="101"/>
      <c r="SYG112" s="101"/>
      <c r="SYH112" s="101"/>
      <c r="SYI112" s="101"/>
      <c r="SYJ112" s="101"/>
      <c r="SYK112" s="101"/>
      <c r="SYL112" s="101"/>
      <c r="SYM112" s="101"/>
      <c r="SYN112" s="101"/>
      <c r="SYO112" s="101"/>
      <c r="SYP112" s="101"/>
      <c r="SYQ112" s="101"/>
      <c r="SYR112" s="101"/>
      <c r="SYS112" s="101"/>
      <c r="SYT112" s="101"/>
      <c r="SYU112" s="101"/>
      <c r="SYV112" s="101"/>
      <c r="SYW112" s="101"/>
      <c r="SYX112" s="101"/>
      <c r="SYY112" s="101"/>
      <c r="SYZ112" s="101"/>
      <c r="SZA112" s="101"/>
      <c r="SZB112" s="101"/>
      <c r="SZC112" s="101"/>
      <c r="SZD112" s="101"/>
      <c r="SZE112" s="101"/>
      <c r="SZF112" s="101"/>
      <c r="SZG112" s="101"/>
      <c r="SZH112" s="101"/>
      <c r="SZI112" s="101"/>
      <c r="SZJ112" s="101"/>
      <c r="SZK112" s="101"/>
      <c r="SZL112" s="101"/>
      <c r="SZM112" s="101"/>
      <c r="SZN112" s="101"/>
      <c r="SZO112" s="101"/>
      <c r="SZP112" s="101"/>
      <c r="SZQ112" s="101"/>
      <c r="SZR112" s="101"/>
      <c r="SZS112" s="101"/>
      <c r="SZT112" s="101"/>
      <c r="SZU112" s="101"/>
      <c r="SZV112" s="101"/>
      <c r="SZW112" s="101"/>
      <c r="SZX112" s="101"/>
      <c r="SZY112" s="101"/>
      <c r="SZZ112" s="101"/>
      <c r="TAA112" s="101"/>
      <c r="TAB112" s="101"/>
      <c r="TAC112" s="101"/>
      <c r="TAD112" s="101"/>
      <c r="TAE112" s="101"/>
      <c r="TAF112" s="101"/>
      <c r="TAG112" s="101"/>
      <c r="TAH112" s="101"/>
      <c r="TAI112" s="101"/>
      <c r="TAJ112" s="101"/>
      <c r="TAK112" s="101"/>
      <c r="TAL112" s="101"/>
      <c r="TAM112" s="101"/>
      <c r="TAN112" s="101"/>
      <c r="TAO112" s="101"/>
      <c r="TAP112" s="101"/>
      <c r="TAQ112" s="101"/>
      <c r="TAR112" s="101"/>
      <c r="TAS112" s="101"/>
      <c r="TAT112" s="101"/>
      <c r="TAU112" s="101"/>
      <c r="TAV112" s="101"/>
      <c r="TAW112" s="101"/>
      <c r="TAX112" s="101"/>
      <c r="TAY112" s="101"/>
      <c r="TAZ112" s="101"/>
      <c r="TBA112" s="101"/>
      <c r="TBB112" s="101"/>
      <c r="TBC112" s="101"/>
      <c r="TBD112" s="101"/>
      <c r="TBE112" s="101"/>
      <c r="TBF112" s="101"/>
      <c r="TBG112" s="101"/>
      <c r="TBH112" s="101"/>
      <c r="TBI112" s="101"/>
      <c r="TBJ112" s="101"/>
      <c r="TBK112" s="101"/>
      <c r="TBL112" s="101"/>
      <c r="TBM112" s="101"/>
      <c r="TBN112" s="101"/>
      <c r="TBO112" s="101"/>
      <c r="TBP112" s="101"/>
      <c r="TBQ112" s="101"/>
      <c r="TBR112" s="101"/>
      <c r="TBS112" s="101"/>
      <c r="TBT112" s="101"/>
      <c r="TBU112" s="101"/>
      <c r="TBV112" s="101"/>
      <c r="TBW112" s="101"/>
      <c r="TBX112" s="101"/>
      <c r="TBY112" s="101"/>
      <c r="TBZ112" s="101"/>
      <c r="TCA112" s="101"/>
      <c r="TCB112" s="101"/>
      <c r="TCC112" s="101"/>
      <c r="TCD112" s="101"/>
      <c r="TCE112" s="101"/>
      <c r="TCF112" s="101"/>
      <c r="TCG112" s="101"/>
      <c r="TCH112" s="101"/>
      <c r="TCI112" s="101"/>
      <c r="TCJ112" s="101"/>
      <c r="TCK112" s="101"/>
      <c r="TCL112" s="101"/>
      <c r="TCM112" s="101"/>
      <c r="TCN112" s="101"/>
      <c r="TCO112" s="101"/>
      <c r="TCP112" s="101"/>
      <c r="TCQ112" s="101"/>
      <c r="TCR112" s="101"/>
      <c r="TCS112" s="101"/>
      <c r="TCT112" s="101"/>
      <c r="TCU112" s="101"/>
      <c r="TCV112" s="101"/>
      <c r="TCW112" s="101"/>
      <c r="TCX112" s="101"/>
      <c r="TCY112" s="101"/>
      <c r="TCZ112" s="101"/>
      <c r="TDA112" s="101"/>
      <c r="TDB112" s="101"/>
      <c r="TDC112" s="101"/>
      <c r="TDD112" s="101"/>
      <c r="TDE112" s="101"/>
      <c r="TDF112" s="101"/>
      <c r="TDG112" s="101"/>
      <c r="TDH112" s="101"/>
      <c r="TDI112" s="101"/>
      <c r="TDJ112" s="101"/>
      <c r="TDK112" s="101"/>
      <c r="TDL112" s="101"/>
      <c r="TDM112" s="101"/>
      <c r="TDN112" s="101"/>
      <c r="TDO112" s="101"/>
      <c r="TDP112" s="101"/>
      <c r="TDQ112" s="101"/>
      <c r="TDR112" s="101"/>
      <c r="TDS112" s="101"/>
      <c r="TDT112" s="101"/>
      <c r="TDU112" s="101"/>
      <c r="TDV112" s="101"/>
      <c r="TDW112" s="101"/>
      <c r="TDX112" s="101"/>
      <c r="TDY112" s="101"/>
      <c r="TDZ112" s="101"/>
      <c r="TEA112" s="101"/>
      <c r="TEB112" s="101"/>
      <c r="TEC112" s="101"/>
      <c r="TED112" s="101"/>
      <c r="TEE112" s="101"/>
      <c r="TEF112" s="101"/>
      <c r="TEG112" s="101"/>
      <c r="TEH112" s="101"/>
      <c r="TEI112" s="101"/>
      <c r="TEJ112" s="101"/>
      <c r="TEK112" s="101"/>
      <c r="TEL112" s="101"/>
      <c r="TEM112" s="101"/>
      <c r="TEN112" s="101"/>
      <c r="TEO112" s="101"/>
      <c r="TEP112" s="101"/>
      <c r="TEQ112" s="101"/>
      <c r="TER112" s="101"/>
      <c r="TES112" s="101"/>
      <c r="TET112" s="101"/>
      <c r="TEU112" s="101"/>
      <c r="TEV112" s="101"/>
      <c r="TEW112" s="101"/>
      <c r="TEX112" s="101"/>
      <c r="TEY112" s="101"/>
      <c r="TEZ112" s="101"/>
      <c r="TFA112" s="101"/>
      <c r="TFB112" s="101"/>
      <c r="TFC112" s="101"/>
      <c r="TFD112" s="101"/>
      <c r="TFE112" s="101"/>
      <c r="TFF112" s="101"/>
      <c r="TFG112" s="101"/>
      <c r="TFH112" s="101"/>
      <c r="TFI112" s="101"/>
      <c r="TFJ112" s="101"/>
      <c r="TFK112" s="101"/>
      <c r="TFL112" s="101"/>
      <c r="TFM112" s="101"/>
      <c r="TFN112" s="101"/>
      <c r="TFO112" s="101"/>
      <c r="TFP112" s="101"/>
      <c r="TFQ112" s="101"/>
      <c r="TFR112" s="101"/>
      <c r="TFS112" s="101"/>
      <c r="TFT112" s="101"/>
      <c r="TFU112" s="101"/>
      <c r="TFV112" s="101"/>
      <c r="TFW112" s="101"/>
      <c r="TFX112" s="101"/>
      <c r="TFY112" s="101"/>
      <c r="TFZ112" s="101"/>
      <c r="TGA112" s="101"/>
      <c r="TGB112" s="101"/>
      <c r="TGC112" s="101"/>
      <c r="TGD112" s="101"/>
      <c r="TGE112" s="101"/>
      <c r="TGF112" s="101"/>
      <c r="TGG112" s="101"/>
      <c r="TGH112" s="101"/>
      <c r="TGI112" s="101"/>
      <c r="TGJ112" s="101"/>
      <c r="TGK112" s="101"/>
      <c r="TGL112" s="101"/>
      <c r="TGM112" s="101"/>
      <c r="TGN112" s="101"/>
      <c r="TGO112" s="101"/>
      <c r="TGP112" s="101"/>
      <c r="TGQ112" s="101"/>
      <c r="TGR112" s="101"/>
      <c r="TGS112" s="101"/>
      <c r="TGT112" s="101"/>
      <c r="TGU112" s="101"/>
      <c r="TGV112" s="101"/>
      <c r="TGW112" s="101"/>
      <c r="TGX112" s="101"/>
      <c r="TGY112" s="101"/>
      <c r="TGZ112" s="101"/>
      <c r="THA112" s="101"/>
      <c r="THB112" s="101"/>
      <c r="THC112" s="101"/>
      <c r="THD112" s="101"/>
      <c r="THE112" s="101"/>
      <c r="THF112" s="101"/>
      <c r="THG112" s="101"/>
      <c r="THH112" s="101"/>
      <c r="THI112" s="101"/>
      <c r="THJ112" s="101"/>
      <c r="THK112" s="101"/>
      <c r="THL112" s="101"/>
      <c r="THM112" s="101"/>
      <c r="THN112" s="101"/>
      <c r="THO112" s="101"/>
      <c r="THP112" s="101"/>
      <c r="THQ112" s="101"/>
      <c r="THR112" s="101"/>
      <c r="THS112" s="101"/>
      <c r="THT112" s="101"/>
      <c r="THU112" s="101"/>
      <c r="THV112" s="101"/>
      <c r="THW112" s="101"/>
      <c r="THX112" s="101"/>
      <c r="THY112" s="101"/>
      <c r="THZ112" s="101"/>
      <c r="TIA112" s="101"/>
      <c r="TIB112" s="101"/>
      <c r="TIC112" s="101"/>
      <c r="TID112" s="101"/>
      <c r="TIE112" s="101"/>
      <c r="TIF112" s="101"/>
      <c r="TIG112" s="101"/>
      <c r="TIH112" s="101"/>
      <c r="TII112" s="101"/>
      <c r="TIJ112" s="101"/>
      <c r="TIK112" s="101"/>
      <c r="TIL112" s="101"/>
      <c r="TIM112" s="101"/>
      <c r="TIN112" s="101"/>
      <c r="TIO112" s="101"/>
      <c r="TIP112" s="101"/>
      <c r="TIQ112" s="101"/>
      <c r="TIR112" s="101"/>
      <c r="TIS112" s="101"/>
      <c r="TIT112" s="101"/>
      <c r="TIU112" s="101"/>
      <c r="TIV112" s="101"/>
      <c r="TIW112" s="101"/>
      <c r="TIX112" s="101"/>
      <c r="TIY112" s="101"/>
      <c r="TIZ112" s="101"/>
      <c r="TJA112" s="101"/>
      <c r="TJB112" s="101"/>
      <c r="TJC112" s="101"/>
      <c r="TJD112" s="101"/>
      <c r="TJE112" s="101"/>
      <c r="TJF112" s="101"/>
      <c r="TJG112" s="101"/>
      <c r="TJH112" s="101"/>
      <c r="TJI112" s="101"/>
      <c r="TJJ112" s="101"/>
      <c r="TJK112" s="101"/>
      <c r="TJL112" s="101"/>
      <c r="TJM112" s="101"/>
      <c r="TJN112" s="101"/>
      <c r="TJO112" s="101"/>
      <c r="TJP112" s="101"/>
      <c r="TJQ112" s="101"/>
      <c r="TJR112" s="101"/>
      <c r="TJS112" s="101"/>
      <c r="TJT112" s="101"/>
      <c r="TJU112" s="101"/>
      <c r="TJV112" s="101"/>
      <c r="TJW112" s="101"/>
      <c r="TJX112" s="101"/>
      <c r="TJY112" s="101"/>
      <c r="TJZ112" s="101"/>
      <c r="TKA112" s="101"/>
      <c r="TKB112" s="101"/>
      <c r="TKC112" s="101"/>
      <c r="TKD112" s="101"/>
      <c r="TKE112" s="101"/>
      <c r="TKF112" s="101"/>
      <c r="TKG112" s="101"/>
      <c r="TKH112" s="101"/>
      <c r="TKI112" s="101"/>
      <c r="TKJ112" s="101"/>
      <c r="TKK112" s="101"/>
      <c r="TKL112" s="101"/>
      <c r="TKM112" s="101"/>
      <c r="TKN112" s="101"/>
      <c r="TKO112" s="101"/>
      <c r="TKP112" s="101"/>
      <c r="TKQ112" s="101"/>
      <c r="TKR112" s="101"/>
      <c r="TKS112" s="101"/>
      <c r="TKT112" s="101"/>
      <c r="TKU112" s="101"/>
      <c r="TKV112" s="101"/>
      <c r="TKW112" s="101"/>
      <c r="TKX112" s="101"/>
      <c r="TKY112" s="101"/>
      <c r="TKZ112" s="101"/>
      <c r="TLA112" s="101"/>
      <c r="TLB112" s="101"/>
      <c r="TLC112" s="101"/>
      <c r="TLD112" s="101"/>
      <c r="TLE112" s="101"/>
      <c r="TLF112" s="101"/>
      <c r="TLG112" s="101"/>
      <c r="TLH112" s="101"/>
      <c r="TLI112" s="101"/>
      <c r="TLJ112" s="101"/>
      <c r="TLK112" s="101"/>
      <c r="TLL112" s="101"/>
      <c r="TLM112" s="101"/>
      <c r="TLN112" s="101"/>
      <c r="TLO112" s="101"/>
      <c r="TLP112" s="101"/>
      <c r="TLQ112" s="101"/>
      <c r="TLR112" s="101"/>
      <c r="TLS112" s="101"/>
      <c r="TLT112" s="101"/>
      <c r="TLU112" s="101"/>
      <c r="TLV112" s="101"/>
      <c r="TLW112" s="101"/>
      <c r="TLX112" s="101"/>
      <c r="TLY112" s="101"/>
      <c r="TLZ112" s="101"/>
      <c r="TMA112" s="101"/>
      <c r="TMB112" s="101"/>
      <c r="TMC112" s="101"/>
      <c r="TMD112" s="101"/>
      <c r="TME112" s="101"/>
      <c r="TMF112" s="101"/>
      <c r="TMG112" s="101"/>
      <c r="TMH112" s="101"/>
      <c r="TMI112" s="101"/>
      <c r="TMJ112" s="101"/>
      <c r="TMK112" s="101"/>
      <c r="TML112" s="101"/>
      <c r="TMM112" s="101"/>
      <c r="TMN112" s="101"/>
      <c r="TMO112" s="101"/>
      <c r="TMP112" s="101"/>
      <c r="TMQ112" s="101"/>
      <c r="TMR112" s="101"/>
      <c r="TMS112" s="101"/>
      <c r="TMT112" s="101"/>
      <c r="TMU112" s="101"/>
      <c r="TMV112" s="101"/>
      <c r="TMW112" s="101"/>
      <c r="TMX112" s="101"/>
      <c r="TMY112" s="101"/>
      <c r="TMZ112" s="101"/>
      <c r="TNA112" s="101"/>
      <c r="TNB112" s="101"/>
      <c r="TNC112" s="101"/>
      <c r="TND112" s="101"/>
      <c r="TNE112" s="101"/>
      <c r="TNF112" s="101"/>
      <c r="TNG112" s="101"/>
      <c r="TNH112" s="101"/>
      <c r="TNI112" s="101"/>
      <c r="TNJ112" s="101"/>
      <c r="TNK112" s="101"/>
      <c r="TNL112" s="101"/>
      <c r="TNM112" s="101"/>
      <c r="TNN112" s="101"/>
      <c r="TNO112" s="101"/>
      <c r="TNP112" s="101"/>
      <c r="TNQ112" s="101"/>
      <c r="TNR112" s="101"/>
      <c r="TNS112" s="101"/>
      <c r="TNT112" s="101"/>
      <c r="TNU112" s="101"/>
      <c r="TNV112" s="101"/>
      <c r="TNW112" s="101"/>
      <c r="TNX112" s="101"/>
      <c r="TNY112" s="101"/>
      <c r="TNZ112" s="101"/>
      <c r="TOA112" s="101"/>
      <c r="TOB112" s="101"/>
      <c r="TOC112" s="101"/>
      <c r="TOD112" s="101"/>
      <c r="TOE112" s="101"/>
      <c r="TOF112" s="101"/>
      <c r="TOG112" s="101"/>
      <c r="TOH112" s="101"/>
      <c r="TOI112" s="101"/>
      <c r="TOJ112" s="101"/>
      <c r="TOK112" s="101"/>
      <c r="TOL112" s="101"/>
      <c r="TOM112" s="101"/>
      <c r="TON112" s="101"/>
      <c r="TOO112" s="101"/>
      <c r="TOP112" s="101"/>
      <c r="TOQ112" s="101"/>
      <c r="TOR112" s="101"/>
      <c r="TOS112" s="101"/>
      <c r="TOT112" s="101"/>
      <c r="TOU112" s="101"/>
      <c r="TOV112" s="101"/>
      <c r="TOW112" s="101"/>
      <c r="TOX112" s="101"/>
      <c r="TOY112" s="101"/>
      <c r="TOZ112" s="101"/>
      <c r="TPA112" s="101"/>
      <c r="TPB112" s="101"/>
      <c r="TPC112" s="101"/>
      <c r="TPD112" s="101"/>
      <c r="TPE112" s="101"/>
      <c r="TPF112" s="101"/>
      <c r="TPG112" s="101"/>
      <c r="TPH112" s="101"/>
      <c r="TPI112" s="101"/>
      <c r="TPJ112" s="101"/>
      <c r="TPK112" s="101"/>
      <c r="TPL112" s="101"/>
      <c r="TPM112" s="101"/>
      <c r="TPN112" s="101"/>
      <c r="TPO112" s="101"/>
      <c r="TPP112" s="101"/>
      <c r="TPQ112" s="101"/>
      <c r="TPR112" s="101"/>
      <c r="TPS112" s="101"/>
      <c r="TPT112" s="101"/>
      <c r="TPU112" s="101"/>
      <c r="TPV112" s="101"/>
      <c r="TPW112" s="101"/>
      <c r="TPX112" s="101"/>
      <c r="TPY112" s="101"/>
      <c r="TPZ112" s="101"/>
      <c r="TQA112" s="101"/>
      <c r="TQB112" s="101"/>
      <c r="TQC112" s="101"/>
      <c r="TQD112" s="101"/>
      <c r="TQE112" s="101"/>
      <c r="TQF112" s="101"/>
      <c r="TQG112" s="101"/>
      <c r="TQH112" s="101"/>
      <c r="TQI112" s="101"/>
      <c r="TQJ112" s="101"/>
      <c r="TQK112" s="101"/>
      <c r="TQL112" s="101"/>
      <c r="TQM112" s="101"/>
      <c r="TQN112" s="101"/>
      <c r="TQO112" s="101"/>
      <c r="TQP112" s="101"/>
      <c r="TQQ112" s="101"/>
      <c r="TQR112" s="101"/>
      <c r="TQS112" s="101"/>
      <c r="TQT112" s="101"/>
      <c r="TQU112" s="101"/>
      <c r="TQV112" s="101"/>
      <c r="TQW112" s="101"/>
      <c r="TQX112" s="101"/>
      <c r="TQY112" s="101"/>
      <c r="TQZ112" s="101"/>
      <c r="TRA112" s="101"/>
      <c r="TRB112" s="101"/>
      <c r="TRC112" s="101"/>
      <c r="TRD112" s="101"/>
      <c r="TRE112" s="101"/>
      <c r="TRF112" s="101"/>
      <c r="TRG112" s="101"/>
      <c r="TRH112" s="101"/>
      <c r="TRI112" s="101"/>
      <c r="TRJ112" s="101"/>
      <c r="TRK112" s="101"/>
      <c r="TRL112" s="101"/>
      <c r="TRM112" s="101"/>
      <c r="TRN112" s="101"/>
      <c r="TRO112" s="101"/>
      <c r="TRP112" s="101"/>
      <c r="TRQ112" s="101"/>
      <c r="TRR112" s="101"/>
      <c r="TRS112" s="101"/>
      <c r="TRT112" s="101"/>
      <c r="TRU112" s="101"/>
      <c r="TRV112" s="101"/>
      <c r="TRW112" s="101"/>
      <c r="TRX112" s="101"/>
      <c r="TRY112" s="101"/>
      <c r="TRZ112" s="101"/>
      <c r="TSA112" s="101"/>
      <c r="TSB112" s="101"/>
      <c r="TSC112" s="101"/>
      <c r="TSD112" s="101"/>
      <c r="TSE112" s="101"/>
      <c r="TSF112" s="101"/>
      <c r="TSG112" s="101"/>
      <c r="TSH112" s="101"/>
      <c r="TSI112" s="101"/>
      <c r="TSJ112" s="101"/>
      <c r="TSK112" s="101"/>
      <c r="TSL112" s="101"/>
      <c r="TSM112" s="101"/>
      <c r="TSN112" s="101"/>
      <c r="TSO112" s="101"/>
      <c r="TSP112" s="101"/>
      <c r="TSQ112" s="101"/>
      <c r="TSR112" s="101"/>
      <c r="TSS112" s="101"/>
      <c r="TST112" s="101"/>
      <c r="TSU112" s="101"/>
      <c r="TSV112" s="101"/>
      <c r="TSW112" s="101"/>
      <c r="TSX112" s="101"/>
      <c r="TSY112" s="101"/>
      <c r="TSZ112" s="101"/>
      <c r="TTA112" s="101"/>
      <c r="TTB112" s="101"/>
      <c r="TTC112" s="101"/>
      <c r="TTD112" s="101"/>
      <c r="TTE112" s="101"/>
      <c r="TTF112" s="101"/>
      <c r="TTG112" s="101"/>
      <c r="TTH112" s="101"/>
      <c r="TTI112" s="101"/>
      <c r="TTJ112" s="101"/>
      <c r="TTK112" s="101"/>
      <c r="TTL112" s="101"/>
      <c r="TTM112" s="101"/>
      <c r="TTN112" s="101"/>
      <c r="TTO112" s="101"/>
      <c r="TTP112" s="101"/>
      <c r="TTQ112" s="101"/>
      <c r="TTR112" s="101"/>
      <c r="TTS112" s="101"/>
      <c r="TTT112" s="101"/>
      <c r="TTU112" s="101"/>
      <c r="TTV112" s="101"/>
      <c r="TTW112" s="101"/>
      <c r="TTX112" s="101"/>
      <c r="TTY112" s="101"/>
      <c r="TTZ112" s="101"/>
      <c r="TUA112" s="101"/>
      <c r="TUB112" s="101"/>
      <c r="TUC112" s="101"/>
      <c r="TUD112" s="101"/>
      <c r="TUE112" s="101"/>
      <c r="TUF112" s="101"/>
      <c r="TUG112" s="101"/>
      <c r="TUH112" s="101"/>
      <c r="TUI112" s="101"/>
      <c r="TUJ112" s="101"/>
      <c r="TUK112" s="101"/>
      <c r="TUL112" s="101"/>
      <c r="TUM112" s="101"/>
      <c r="TUN112" s="101"/>
      <c r="TUO112" s="101"/>
      <c r="TUP112" s="101"/>
      <c r="TUQ112" s="101"/>
      <c r="TUR112" s="101"/>
      <c r="TUS112" s="101"/>
      <c r="TUT112" s="101"/>
      <c r="TUU112" s="101"/>
      <c r="TUV112" s="101"/>
      <c r="TUW112" s="101"/>
      <c r="TUX112" s="101"/>
      <c r="TUY112" s="101"/>
      <c r="TUZ112" s="101"/>
      <c r="TVA112" s="101"/>
      <c r="TVB112" s="101"/>
      <c r="TVC112" s="101"/>
      <c r="TVD112" s="101"/>
      <c r="TVE112" s="101"/>
      <c r="TVF112" s="101"/>
      <c r="TVG112" s="101"/>
      <c r="TVH112" s="101"/>
      <c r="TVI112" s="101"/>
      <c r="TVJ112" s="101"/>
      <c r="TVK112" s="101"/>
      <c r="TVL112" s="101"/>
      <c r="TVM112" s="101"/>
      <c r="TVN112" s="101"/>
      <c r="TVO112" s="101"/>
      <c r="TVP112" s="101"/>
      <c r="TVQ112" s="101"/>
      <c r="TVR112" s="101"/>
      <c r="TVS112" s="101"/>
      <c r="TVT112" s="101"/>
      <c r="TVU112" s="101"/>
      <c r="TVV112" s="101"/>
      <c r="TVW112" s="101"/>
      <c r="TVX112" s="101"/>
      <c r="TVY112" s="101"/>
      <c r="TVZ112" s="101"/>
      <c r="TWA112" s="101"/>
      <c r="TWB112" s="101"/>
      <c r="TWC112" s="101"/>
      <c r="TWD112" s="101"/>
      <c r="TWE112" s="101"/>
      <c r="TWF112" s="101"/>
      <c r="TWG112" s="101"/>
      <c r="TWH112" s="101"/>
      <c r="TWI112" s="101"/>
      <c r="TWJ112" s="101"/>
      <c r="TWK112" s="101"/>
      <c r="TWL112" s="101"/>
      <c r="TWM112" s="101"/>
      <c r="TWN112" s="101"/>
      <c r="TWO112" s="101"/>
      <c r="TWP112" s="101"/>
      <c r="TWQ112" s="101"/>
      <c r="TWR112" s="101"/>
      <c r="TWS112" s="101"/>
      <c r="TWT112" s="101"/>
      <c r="TWU112" s="101"/>
      <c r="TWV112" s="101"/>
      <c r="TWW112" s="101"/>
      <c r="TWX112" s="101"/>
      <c r="TWY112" s="101"/>
      <c r="TWZ112" s="101"/>
      <c r="TXA112" s="101"/>
      <c r="TXB112" s="101"/>
      <c r="TXC112" s="101"/>
      <c r="TXD112" s="101"/>
      <c r="TXE112" s="101"/>
      <c r="TXF112" s="101"/>
      <c r="TXG112" s="101"/>
      <c r="TXH112" s="101"/>
      <c r="TXI112" s="101"/>
      <c r="TXJ112" s="101"/>
      <c r="TXK112" s="101"/>
      <c r="TXL112" s="101"/>
      <c r="TXM112" s="101"/>
      <c r="TXN112" s="101"/>
      <c r="TXO112" s="101"/>
      <c r="TXP112" s="101"/>
      <c r="TXQ112" s="101"/>
      <c r="TXR112" s="101"/>
      <c r="TXS112" s="101"/>
      <c r="TXT112" s="101"/>
      <c r="TXU112" s="101"/>
      <c r="TXV112" s="101"/>
      <c r="TXW112" s="101"/>
      <c r="TXX112" s="101"/>
      <c r="TXY112" s="101"/>
      <c r="TXZ112" s="101"/>
      <c r="TYA112" s="101"/>
      <c r="TYB112" s="101"/>
      <c r="TYC112" s="101"/>
      <c r="TYD112" s="101"/>
      <c r="TYE112" s="101"/>
      <c r="TYF112" s="101"/>
      <c r="TYG112" s="101"/>
      <c r="TYH112" s="101"/>
      <c r="TYI112" s="101"/>
      <c r="TYJ112" s="101"/>
      <c r="TYK112" s="101"/>
      <c r="TYL112" s="101"/>
      <c r="TYM112" s="101"/>
      <c r="TYN112" s="101"/>
      <c r="TYO112" s="101"/>
      <c r="TYP112" s="101"/>
      <c r="TYQ112" s="101"/>
      <c r="TYR112" s="101"/>
      <c r="TYS112" s="101"/>
      <c r="TYT112" s="101"/>
      <c r="TYU112" s="101"/>
      <c r="TYV112" s="101"/>
      <c r="TYW112" s="101"/>
      <c r="TYX112" s="101"/>
      <c r="TYY112" s="101"/>
      <c r="TYZ112" s="101"/>
      <c r="TZA112" s="101"/>
      <c r="TZB112" s="101"/>
      <c r="TZC112" s="101"/>
      <c r="TZD112" s="101"/>
      <c r="TZE112" s="101"/>
      <c r="TZF112" s="101"/>
      <c r="TZG112" s="101"/>
      <c r="TZH112" s="101"/>
      <c r="TZI112" s="101"/>
      <c r="TZJ112" s="101"/>
      <c r="TZK112" s="101"/>
      <c r="TZL112" s="101"/>
      <c r="TZM112" s="101"/>
      <c r="TZN112" s="101"/>
      <c r="TZO112" s="101"/>
      <c r="TZP112" s="101"/>
      <c r="TZQ112" s="101"/>
      <c r="TZR112" s="101"/>
      <c r="TZS112" s="101"/>
      <c r="TZT112" s="101"/>
      <c r="TZU112" s="101"/>
      <c r="TZV112" s="101"/>
      <c r="TZW112" s="101"/>
      <c r="TZX112" s="101"/>
      <c r="TZY112" s="101"/>
      <c r="TZZ112" s="101"/>
      <c r="UAA112" s="101"/>
      <c r="UAB112" s="101"/>
      <c r="UAC112" s="101"/>
      <c r="UAD112" s="101"/>
      <c r="UAE112" s="101"/>
      <c r="UAF112" s="101"/>
      <c r="UAG112" s="101"/>
      <c r="UAH112" s="101"/>
      <c r="UAI112" s="101"/>
      <c r="UAJ112" s="101"/>
      <c r="UAK112" s="101"/>
      <c r="UAL112" s="101"/>
      <c r="UAM112" s="101"/>
      <c r="UAN112" s="101"/>
      <c r="UAO112" s="101"/>
      <c r="UAP112" s="101"/>
      <c r="UAQ112" s="101"/>
      <c r="UAR112" s="101"/>
      <c r="UAS112" s="101"/>
      <c r="UAT112" s="101"/>
      <c r="UAU112" s="101"/>
      <c r="UAV112" s="101"/>
      <c r="UAW112" s="101"/>
      <c r="UAX112" s="101"/>
      <c r="UAY112" s="101"/>
      <c r="UAZ112" s="101"/>
      <c r="UBA112" s="101"/>
      <c r="UBB112" s="101"/>
      <c r="UBC112" s="101"/>
      <c r="UBD112" s="101"/>
      <c r="UBE112" s="101"/>
      <c r="UBF112" s="101"/>
      <c r="UBG112" s="101"/>
      <c r="UBH112" s="101"/>
      <c r="UBI112" s="101"/>
      <c r="UBJ112" s="101"/>
      <c r="UBK112" s="101"/>
      <c r="UBL112" s="101"/>
      <c r="UBM112" s="101"/>
      <c r="UBN112" s="101"/>
      <c r="UBO112" s="101"/>
      <c r="UBP112" s="101"/>
      <c r="UBQ112" s="101"/>
      <c r="UBR112" s="101"/>
      <c r="UBS112" s="101"/>
      <c r="UBT112" s="101"/>
      <c r="UBU112" s="101"/>
      <c r="UBV112" s="101"/>
      <c r="UBW112" s="101"/>
      <c r="UBX112" s="101"/>
      <c r="UBY112" s="101"/>
      <c r="UBZ112" s="101"/>
      <c r="UCA112" s="101"/>
      <c r="UCB112" s="101"/>
      <c r="UCC112" s="101"/>
      <c r="UCD112" s="101"/>
      <c r="UCE112" s="101"/>
      <c r="UCF112" s="101"/>
      <c r="UCG112" s="101"/>
      <c r="UCH112" s="101"/>
      <c r="UCI112" s="101"/>
      <c r="UCJ112" s="101"/>
      <c r="UCK112" s="101"/>
      <c r="UCL112" s="101"/>
      <c r="UCM112" s="101"/>
      <c r="UCN112" s="101"/>
      <c r="UCO112" s="101"/>
      <c r="UCP112" s="101"/>
      <c r="UCQ112" s="101"/>
      <c r="UCR112" s="101"/>
      <c r="UCS112" s="101"/>
      <c r="UCT112" s="101"/>
      <c r="UCU112" s="101"/>
      <c r="UCV112" s="101"/>
      <c r="UCW112" s="101"/>
      <c r="UCX112" s="101"/>
      <c r="UCY112" s="101"/>
      <c r="UCZ112" s="101"/>
      <c r="UDA112" s="101"/>
      <c r="UDB112" s="101"/>
      <c r="UDC112" s="101"/>
      <c r="UDD112" s="101"/>
      <c r="UDE112" s="101"/>
      <c r="UDF112" s="101"/>
      <c r="UDG112" s="101"/>
      <c r="UDH112" s="101"/>
      <c r="UDI112" s="101"/>
      <c r="UDJ112" s="101"/>
      <c r="UDK112" s="101"/>
      <c r="UDL112" s="101"/>
      <c r="UDM112" s="101"/>
      <c r="UDN112" s="101"/>
      <c r="UDO112" s="101"/>
      <c r="UDP112" s="101"/>
      <c r="UDQ112" s="101"/>
      <c r="UDR112" s="101"/>
      <c r="UDS112" s="101"/>
      <c r="UDT112" s="101"/>
      <c r="UDU112" s="101"/>
      <c r="UDV112" s="101"/>
      <c r="UDW112" s="101"/>
      <c r="UDX112" s="101"/>
      <c r="UDY112" s="101"/>
      <c r="UDZ112" s="101"/>
      <c r="UEA112" s="101"/>
      <c r="UEB112" s="101"/>
      <c r="UEC112" s="101"/>
      <c r="UED112" s="101"/>
      <c r="UEE112" s="101"/>
      <c r="UEF112" s="101"/>
      <c r="UEG112" s="101"/>
      <c r="UEH112" s="101"/>
      <c r="UEI112" s="101"/>
      <c r="UEJ112" s="101"/>
      <c r="UEK112" s="101"/>
      <c r="UEL112" s="101"/>
      <c r="UEM112" s="101"/>
      <c r="UEN112" s="101"/>
      <c r="UEO112" s="101"/>
      <c r="UEP112" s="101"/>
      <c r="UEQ112" s="101"/>
      <c r="UER112" s="101"/>
      <c r="UES112" s="101"/>
      <c r="UET112" s="101"/>
      <c r="UEU112" s="101"/>
      <c r="UEV112" s="101"/>
      <c r="UEW112" s="101"/>
      <c r="UEX112" s="101"/>
      <c r="UEY112" s="101"/>
      <c r="UEZ112" s="101"/>
      <c r="UFA112" s="101"/>
      <c r="UFB112" s="101"/>
      <c r="UFC112" s="101"/>
      <c r="UFD112" s="101"/>
      <c r="UFE112" s="101"/>
      <c r="UFF112" s="101"/>
      <c r="UFG112" s="101"/>
      <c r="UFH112" s="101"/>
      <c r="UFI112" s="101"/>
      <c r="UFJ112" s="101"/>
      <c r="UFK112" s="101"/>
      <c r="UFL112" s="101"/>
      <c r="UFM112" s="101"/>
      <c r="UFN112" s="101"/>
      <c r="UFO112" s="101"/>
      <c r="UFP112" s="101"/>
      <c r="UFQ112" s="101"/>
      <c r="UFR112" s="101"/>
      <c r="UFS112" s="101"/>
      <c r="UFT112" s="101"/>
      <c r="UFU112" s="101"/>
      <c r="UFV112" s="101"/>
      <c r="UFW112" s="101"/>
      <c r="UFX112" s="101"/>
      <c r="UFY112" s="101"/>
      <c r="UFZ112" s="101"/>
      <c r="UGA112" s="101"/>
      <c r="UGB112" s="101"/>
      <c r="UGC112" s="101"/>
      <c r="UGD112" s="101"/>
      <c r="UGE112" s="101"/>
      <c r="UGF112" s="101"/>
      <c r="UGG112" s="101"/>
      <c r="UGH112" s="101"/>
      <c r="UGI112" s="101"/>
      <c r="UGJ112" s="101"/>
      <c r="UGK112" s="101"/>
      <c r="UGL112" s="101"/>
      <c r="UGM112" s="101"/>
      <c r="UGN112" s="101"/>
      <c r="UGO112" s="101"/>
      <c r="UGP112" s="101"/>
      <c r="UGQ112" s="101"/>
      <c r="UGR112" s="101"/>
      <c r="UGS112" s="101"/>
      <c r="UGT112" s="101"/>
      <c r="UGU112" s="101"/>
      <c r="UGV112" s="101"/>
      <c r="UGW112" s="101"/>
      <c r="UGX112" s="101"/>
      <c r="UGY112" s="101"/>
      <c r="UGZ112" s="101"/>
      <c r="UHA112" s="101"/>
      <c r="UHB112" s="101"/>
      <c r="UHC112" s="101"/>
      <c r="UHD112" s="101"/>
      <c r="UHE112" s="101"/>
      <c r="UHF112" s="101"/>
      <c r="UHG112" s="101"/>
      <c r="UHH112" s="101"/>
      <c r="UHI112" s="101"/>
      <c r="UHJ112" s="101"/>
      <c r="UHK112" s="101"/>
      <c r="UHL112" s="101"/>
      <c r="UHM112" s="101"/>
      <c r="UHN112" s="101"/>
      <c r="UHO112" s="101"/>
      <c r="UHP112" s="101"/>
      <c r="UHQ112" s="101"/>
      <c r="UHR112" s="101"/>
      <c r="UHS112" s="101"/>
      <c r="UHT112" s="101"/>
      <c r="UHU112" s="101"/>
      <c r="UHV112" s="101"/>
      <c r="UHW112" s="101"/>
      <c r="UHX112" s="101"/>
      <c r="UHY112" s="101"/>
      <c r="UHZ112" s="101"/>
      <c r="UIA112" s="101"/>
      <c r="UIB112" s="101"/>
      <c r="UIC112" s="101"/>
      <c r="UID112" s="101"/>
      <c r="UIE112" s="101"/>
      <c r="UIF112" s="101"/>
      <c r="UIG112" s="101"/>
      <c r="UIH112" s="101"/>
      <c r="UII112" s="101"/>
      <c r="UIJ112" s="101"/>
      <c r="UIK112" s="101"/>
      <c r="UIL112" s="101"/>
      <c r="UIM112" s="101"/>
      <c r="UIN112" s="101"/>
      <c r="UIO112" s="101"/>
      <c r="UIP112" s="101"/>
      <c r="UIQ112" s="101"/>
      <c r="UIR112" s="101"/>
      <c r="UIS112" s="101"/>
      <c r="UIT112" s="101"/>
      <c r="UIU112" s="101"/>
      <c r="UIV112" s="101"/>
      <c r="UIW112" s="101"/>
      <c r="UIX112" s="101"/>
      <c r="UIY112" s="101"/>
      <c r="UIZ112" s="101"/>
      <c r="UJA112" s="101"/>
      <c r="UJB112" s="101"/>
      <c r="UJC112" s="101"/>
      <c r="UJD112" s="101"/>
      <c r="UJE112" s="101"/>
      <c r="UJF112" s="101"/>
      <c r="UJG112" s="101"/>
      <c r="UJH112" s="101"/>
      <c r="UJI112" s="101"/>
      <c r="UJJ112" s="101"/>
      <c r="UJK112" s="101"/>
      <c r="UJL112" s="101"/>
      <c r="UJM112" s="101"/>
      <c r="UJN112" s="101"/>
      <c r="UJO112" s="101"/>
      <c r="UJP112" s="101"/>
      <c r="UJQ112" s="101"/>
      <c r="UJR112" s="101"/>
      <c r="UJS112" s="101"/>
      <c r="UJT112" s="101"/>
      <c r="UJU112" s="101"/>
      <c r="UJV112" s="101"/>
      <c r="UJW112" s="101"/>
      <c r="UJX112" s="101"/>
      <c r="UJY112" s="101"/>
      <c r="UJZ112" s="101"/>
      <c r="UKA112" s="101"/>
      <c r="UKB112" s="101"/>
      <c r="UKC112" s="101"/>
      <c r="UKD112" s="101"/>
      <c r="UKE112" s="101"/>
      <c r="UKF112" s="101"/>
      <c r="UKG112" s="101"/>
      <c r="UKH112" s="101"/>
      <c r="UKI112" s="101"/>
      <c r="UKJ112" s="101"/>
      <c r="UKK112" s="101"/>
      <c r="UKL112" s="101"/>
      <c r="UKM112" s="101"/>
      <c r="UKN112" s="101"/>
      <c r="UKO112" s="101"/>
      <c r="UKP112" s="101"/>
      <c r="UKQ112" s="101"/>
      <c r="UKR112" s="101"/>
      <c r="UKS112" s="101"/>
      <c r="UKT112" s="101"/>
      <c r="UKU112" s="101"/>
      <c r="UKV112" s="101"/>
      <c r="UKW112" s="101"/>
      <c r="UKX112" s="101"/>
      <c r="UKY112" s="101"/>
      <c r="UKZ112" s="101"/>
      <c r="ULA112" s="101"/>
      <c r="ULB112" s="101"/>
      <c r="ULC112" s="101"/>
      <c r="ULD112" s="101"/>
      <c r="ULE112" s="101"/>
      <c r="ULF112" s="101"/>
      <c r="ULG112" s="101"/>
      <c r="ULH112" s="101"/>
      <c r="ULI112" s="101"/>
      <c r="ULJ112" s="101"/>
      <c r="ULK112" s="101"/>
      <c r="ULL112" s="101"/>
      <c r="ULM112" s="101"/>
      <c r="ULN112" s="101"/>
      <c r="ULO112" s="101"/>
      <c r="ULP112" s="101"/>
      <c r="ULQ112" s="101"/>
      <c r="ULR112" s="101"/>
      <c r="ULS112" s="101"/>
      <c r="ULT112" s="101"/>
      <c r="ULU112" s="101"/>
      <c r="ULV112" s="101"/>
      <c r="ULW112" s="101"/>
      <c r="ULX112" s="101"/>
      <c r="ULY112" s="101"/>
      <c r="ULZ112" s="101"/>
      <c r="UMA112" s="101"/>
      <c r="UMB112" s="101"/>
      <c r="UMC112" s="101"/>
      <c r="UMD112" s="101"/>
      <c r="UME112" s="101"/>
      <c r="UMF112" s="101"/>
      <c r="UMG112" s="101"/>
      <c r="UMH112" s="101"/>
      <c r="UMI112" s="101"/>
      <c r="UMJ112" s="101"/>
      <c r="UMK112" s="101"/>
      <c r="UML112" s="101"/>
      <c r="UMM112" s="101"/>
      <c r="UMN112" s="101"/>
      <c r="UMO112" s="101"/>
      <c r="UMP112" s="101"/>
      <c r="UMQ112" s="101"/>
      <c r="UMR112" s="101"/>
      <c r="UMS112" s="101"/>
      <c r="UMT112" s="101"/>
      <c r="UMU112" s="101"/>
      <c r="UMV112" s="101"/>
      <c r="UMW112" s="101"/>
      <c r="UMX112" s="101"/>
      <c r="UMY112" s="101"/>
      <c r="UMZ112" s="101"/>
      <c r="UNA112" s="101"/>
      <c r="UNB112" s="101"/>
      <c r="UNC112" s="101"/>
      <c r="UND112" s="101"/>
      <c r="UNE112" s="101"/>
      <c r="UNF112" s="101"/>
      <c r="UNG112" s="101"/>
      <c r="UNH112" s="101"/>
      <c r="UNI112" s="101"/>
      <c r="UNJ112" s="101"/>
      <c r="UNK112" s="101"/>
      <c r="UNL112" s="101"/>
      <c r="UNM112" s="101"/>
      <c r="UNN112" s="101"/>
      <c r="UNO112" s="101"/>
      <c r="UNP112" s="101"/>
      <c r="UNQ112" s="101"/>
      <c r="UNR112" s="101"/>
      <c r="UNS112" s="101"/>
      <c r="UNT112" s="101"/>
      <c r="UNU112" s="101"/>
      <c r="UNV112" s="101"/>
      <c r="UNW112" s="101"/>
      <c r="UNX112" s="101"/>
      <c r="UNY112" s="101"/>
      <c r="UNZ112" s="101"/>
      <c r="UOA112" s="101"/>
      <c r="UOB112" s="101"/>
      <c r="UOC112" s="101"/>
      <c r="UOD112" s="101"/>
      <c r="UOE112" s="101"/>
      <c r="UOF112" s="101"/>
      <c r="UOG112" s="101"/>
      <c r="UOH112" s="101"/>
      <c r="UOI112" s="101"/>
      <c r="UOJ112" s="101"/>
      <c r="UOK112" s="101"/>
      <c r="UOL112" s="101"/>
      <c r="UOM112" s="101"/>
      <c r="UON112" s="101"/>
      <c r="UOO112" s="101"/>
      <c r="UOP112" s="101"/>
      <c r="UOQ112" s="101"/>
      <c r="UOR112" s="101"/>
      <c r="UOS112" s="101"/>
      <c r="UOT112" s="101"/>
      <c r="UOU112" s="101"/>
      <c r="UOV112" s="101"/>
      <c r="UOW112" s="101"/>
      <c r="UOX112" s="101"/>
      <c r="UOY112" s="101"/>
      <c r="UOZ112" s="101"/>
      <c r="UPA112" s="101"/>
      <c r="UPB112" s="101"/>
      <c r="UPC112" s="101"/>
      <c r="UPD112" s="101"/>
      <c r="UPE112" s="101"/>
      <c r="UPF112" s="101"/>
      <c r="UPG112" s="101"/>
      <c r="UPH112" s="101"/>
      <c r="UPI112" s="101"/>
      <c r="UPJ112" s="101"/>
      <c r="UPK112" s="101"/>
      <c r="UPL112" s="101"/>
      <c r="UPM112" s="101"/>
      <c r="UPN112" s="101"/>
      <c r="UPO112" s="101"/>
      <c r="UPP112" s="101"/>
      <c r="UPQ112" s="101"/>
      <c r="UPR112" s="101"/>
      <c r="UPS112" s="101"/>
      <c r="UPT112" s="101"/>
      <c r="UPU112" s="101"/>
      <c r="UPV112" s="101"/>
      <c r="UPW112" s="101"/>
      <c r="UPX112" s="101"/>
      <c r="UPY112" s="101"/>
      <c r="UPZ112" s="101"/>
      <c r="UQA112" s="101"/>
      <c r="UQB112" s="101"/>
      <c r="UQC112" s="101"/>
      <c r="UQD112" s="101"/>
      <c r="UQE112" s="101"/>
      <c r="UQF112" s="101"/>
      <c r="UQG112" s="101"/>
      <c r="UQH112" s="101"/>
      <c r="UQI112" s="101"/>
      <c r="UQJ112" s="101"/>
      <c r="UQK112" s="101"/>
      <c r="UQL112" s="101"/>
      <c r="UQM112" s="101"/>
      <c r="UQN112" s="101"/>
      <c r="UQO112" s="101"/>
      <c r="UQP112" s="101"/>
      <c r="UQQ112" s="101"/>
      <c r="UQR112" s="101"/>
      <c r="UQS112" s="101"/>
      <c r="UQT112" s="101"/>
      <c r="UQU112" s="101"/>
      <c r="UQV112" s="101"/>
      <c r="UQW112" s="101"/>
      <c r="UQX112" s="101"/>
      <c r="UQY112" s="101"/>
      <c r="UQZ112" s="101"/>
      <c r="URA112" s="101"/>
      <c r="URB112" s="101"/>
      <c r="URC112" s="101"/>
      <c r="URD112" s="101"/>
      <c r="URE112" s="101"/>
      <c r="URF112" s="101"/>
      <c r="URG112" s="101"/>
      <c r="URH112" s="101"/>
      <c r="URI112" s="101"/>
      <c r="URJ112" s="101"/>
      <c r="URK112" s="101"/>
      <c r="URL112" s="101"/>
      <c r="URM112" s="101"/>
      <c r="URN112" s="101"/>
      <c r="URO112" s="101"/>
      <c r="URP112" s="101"/>
      <c r="URQ112" s="101"/>
      <c r="URR112" s="101"/>
      <c r="URS112" s="101"/>
      <c r="URT112" s="101"/>
      <c r="URU112" s="101"/>
      <c r="URV112" s="101"/>
      <c r="URW112" s="101"/>
      <c r="URX112" s="101"/>
      <c r="URY112" s="101"/>
      <c r="URZ112" s="101"/>
      <c r="USA112" s="101"/>
      <c r="USB112" s="101"/>
      <c r="USC112" s="101"/>
      <c r="USD112" s="101"/>
      <c r="USE112" s="101"/>
      <c r="USF112" s="101"/>
      <c r="USG112" s="101"/>
      <c r="USH112" s="101"/>
      <c r="USI112" s="101"/>
      <c r="USJ112" s="101"/>
      <c r="USK112" s="101"/>
      <c r="USL112" s="101"/>
      <c r="USM112" s="101"/>
      <c r="USN112" s="101"/>
      <c r="USO112" s="101"/>
      <c r="USP112" s="101"/>
      <c r="USQ112" s="101"/>
      <c r="USR112" s="101"/>
      <c r="USS112" s="101"/>
      <c r="UST112" s="101"/>
      <c r="USU112" s="101"/>
      <c r="USV112" s="101"/>
      <c r="USW112" s="101"/>
      <c r="USX112" s="101"/>
      <c r="USY112" s="101"/>
      <c r="USZ112" s="101"/>
      <c r="UTA112" s="101"/>
      <c r="UTB112" s="101"/>
      <c r="UTC112" s="101"/>
      <c r="UTD112" s="101"/>
      <c r="UTE112" s="101"/>
      <c r="UTF112" s="101"/>
      <c r="UTG112" s="101"/>
      <c r="UTH112" s="101"/>
      <c r="UTI112" s="101"/>
      <c r="UTJ112" s="101"/>
      <c r="UTK112" s="101"/>
      <c r="UTL112" s="101"/>
      <c r="UTM112" s="101"/>
      <c r="UTN112" s="101"/>
      <c r="UTO112" s="101"/>
      <c r="UTP112" s="101"/>
      <c r="UTQ112" s="101"/>
      <c r="UTR112" s="101"/>
      <c r="UTS112" s="101"/>
      <c r="UTT112" s="101"/>
      <c r="UTU112" s="101"/>
      <c r="UTV112" s="101"/>
      <c r="UTW112" s="101"/>
      <c r="UTX112" s="101"/>
      <c r="UTY112" s="101"/>
      <c r="UTZ112" s="101"/>
      <c r="UUA112" s="101"/>
      <c r="UUB112" s="101"/>
      <c r="UUC112" s="101"/>
      <c r="UUD112" s="101"/>
      <c r="UUE112" s="101"/>
      <c r="UUF112" s="101"/>
      <c r="UUG112" s="101"/>
      <c r="UUH112" s="101"/>
      <c r="UUI112" s="101"/>
      <c r="UUJ112" s="101"/>
      <c r="UUK112" s="101"/>
      <c r="UUL112" s="101"/>
      <c r="UUM112" s="101"/>
      <c r="UUN112" s="101"/>
      <c r="UUO112" s="101"/>
      <c r="UUP112" s="101"/>
      <c r="UUQ112" s="101"/>
      <c r="UUR112" s="101"/>
      <c r="UUS112" s="101"/>
      <c r="UUT112" s="101"/>
      <c r="UUU112" s="101"/>
      <c r="UUV112" s="101"/>
      <c r="UUW112" s="101"/>
      <c r="UUX112" s="101"/>
      <c r="UUY112" s="101"/>
      <c r="UUZ112" s="101"/>
      <c r="UVA112" s="101"/>
      <c r="UVB112" s="101"/>
      <c r="UVC112" s="101"/>
      <c r="UVD112" s="101"/>
      <c r="UVE112" s="101"/>
      <c r="UVF112" s="101"/>
      <c r="UVG112" s="101"/>
      <c r="UVH112" s="101"/>
      <c r="UVI112" s="101"/>
      <c r="UVJ112" s="101"/>
      <c r="UVK112" s="101"/>
      <c r="UVL112" s="101"/>
      <c r="UVM112" s="101"/>
      <c r="UVN112" s="101"/>
      <c r="UVO112" s="101"/>
      <c r="UVP112" s="101"/>
      <c r="UVQ112" s="101"/>
      <c r="UVR112" s="101"/>
      <c r="UVS112" s="101"/>
      <c r="UVT112" s="101"/>
      <c r="UVU112" s="101"/>
      <c r="UVV112" s="101"/>
      <c r="UVW112" s="101"/>
      <c r="UVX112" s="101"/>
      <c r="UVY112" s="101"/>
      <c r="UVZ112" s="101"/>
      <c r="UWA112" s="101"/>
      <c r="UWB112" s="101"/>
      <c r="UWC112" s="101"/>
      <c r="UWD112" s="101"/>
      <c r="UWE112" s="101"/>
      <c r="UWF112" s="101"/>
      <c r="UWG112" s="101"/>
      <c r="UWH112" s="101"/>
      <c r="UWI112" s="101"/>
      <c r="UWJ112" s="101"/>
      <c r="UWK112" s="101"/>
      <c r="UWL112" s="101"/>
      <c r="UWM112" s="101"/>
      <c r="UWN112" s="101"/>
      <c r="UWO112" s="101"/>
      <c r="UWP112" s="101"/>
      <c r="UWQ112" s="101"/>
      <c r="UWR112" s="101"/>
      <c r="UWS112" s="101"/>
      <c r="UWT112" s="101"/>
      <c r="UWU112" s="101"/>
      <c r="UWV112" s="101"/>
      <c r="UWW112" s="101"/>
      <c r="UWX112" s="101"/>
      <c r="UWY112" s="101"/>
      <c r="UWZ112" s="101"/>
      <c r="UXA112" s="101"/>
      <c r="UXB112" s="101"/>
      <c r="UXC112" s="101"/>
      <c r="UXD112" s="101"/>
      <c r="UXE112" s="101"/>
      <c r="UXF112" s="101"/>
      <c r="UXG112" s="101"/>
      <c r="UXH112" s="101"/>
      <c r="UXI112" s="101"/>
      <c r="UXJ112" s="101"/>
      <c r="UXK112" s="101"/>
      <c r="UXL112" s="101"/>
      <c r="UXM112" s="101"/>
      <c r="UXN112" s="101"/>
      <c r="UXO112" s="101"/>
      <c r="UXP112" s="101"/>
      <c r="UXQ112" s="101"/>
      <c r="UXR112" s="101"/>
      <c r="UXS112" s="101"/>
      <c r="UXT112" s="101"/>
      <c r="UXU112" s="101"/>
      <c r="UXV112" s="101"/>
      <c r="UXW112" s="101"/>
      <c r="UXX112" s="101"/>
      <c r="UXY112" s="101"/>
      <c r="UXZ112" s="101"/>
      <c r="UYA112" s="101"/>
      <c r="UYB112" s="101"/>
      <c r="UYC112" s="101"/>
      <c r="UYD112" s="101"/>
      <c r="UYE112" s="101"/>
      <c r="UYF112" s="101"/>
      <c r="UYG112" s="101"/>
      <c r="UYH112" s="101"/>
      <c r="UYI112" s="101"/>
      <c r="UYJ112" s="101"/>
      <c r="UYK112" s="101"/>
      <c r="UYL112" s="101"/>
      <c r="UYM112" s="101"/>
      <c r="UYN112" s="101"/>
      <c r="UYO112" s="101"/>
      <c r="UYP112" s="101"/>
      <c r="UYQ112" s="101"/>
      <c r="UYR112" s="101"/>
      <c r="UYS112" s="101"/>
      <c r="UYT112" s="101"/>
      <c r="UYU112" s="101"/>
      <c r="UYV112" s="101"/>
      <c r="UYW112" s="101"/>
      <c r="UYX112" s="101"/>
      <c r="UYY112" s="101"/>
      <c r="UYZ112" s="101"/>
      <c r="UZA112" s="101"/>
      <c r="UZB112" s="101"/>
      <c r="UZC112" s="101"/>
      <c r="UZD112" s="101"/>
      <c r="UZE112" s="101"/>
      <c r="UZF112" s="101"/>
      <c r="UZG112" s="101"/>
      <c r="UZH112" s="101"/>
      <c r="UZI112" s="101"/>
      <c r="UZJ112" s="101"/>
      <c r="UZK112" s="101"/>
      <c r="UZL112" s="101"/>
      <c r="UZM112" s="101"/>
      <c r="UZN112" s="101"/>
      <c r="UZO112" s="101"/>
      <c r="UZP112" s="101"/>
      <c r="UZQ112" s="101"/>
      <c r="UZR112" s="101"/>
      <c r="UZS112" s="101"/>
      <c r="UZT112" s="101"/>
      <c r="UZU112" s="101"/>
      <c r="UZV112" s="101"/>
      <c r="UZW112" s="101"/>
      <c r="UZX112" s="101"/>
      <c r="UZY112" s="101"/>
      <c r="UZZ112" s="101"/>
      <c r="VAA112" s="101"/>
      <c r="VAB112" s="101"/>
      <c r="VAC112" s="101"/>
      <c r="VAD112" s="101"/>
      <c r="VAE112" s="101"/>
      <c r="VAF112" s="101"/>
      <c r="VAG112" s="101"/>
      <c r="VAH112" s="101"/>
      <c r="VAI112" s="101"/>
      <c r="VAJ112" s="101"/>
      <c r="VAK112" s="101"/>
      <c r="VAL112" s="101"/>
      <c r="VAM112" s="101"/>
      <c r="VAN112" s="101"/>
      <c r="VAO112" s="101"/>
      <c r="VAP112" s="101"/>
      <c r="VAQ112" s="101"/>
      <c r="VAR112" s="101"/>
      <c r="VAS112" s="101"/>
      <c r="VAT112" s="101"/>
      <c r="VAU112" s="101"/>
      <c r="VAV112" s="101"/>
      <c r="VAW112" s="101"/>
      <c r="VAX112" s="101"/>
      <c r="VAY112" s="101"/>
      <c r="VAZ112" s="101"/>
      <c r="VBA112" s="101"/>
      <c r="VBB112" s="101"/>
      <c r="VBC112" s="101"/>
      <c r="VBD112" s="101"/>
      <c r="VBE112" s="101"/>
      <c r="VBF112" s="101"/>
      <c r="VBG112" s="101"/>
      <c r="VBH112" s="101"/>
      <c r="VBI112" s="101"/>
      <c r="VBJ112" s="101"/>
      <c r="VBK112" s="101"/>
      <c r="VBL112" s="101"/>
      <c r="VBM112" s="101"/>
      <c r="VBN112" s="101"/>
      <c r="VBO112" s="101"/>
      <c r="VBP112" s="101"/>
      <c r="VBQ112" s="101"/>
      <c r="VBR112" s="101"/>
      <c r="VBS112" s="101"/>
      <c r="VBT112" s="101"/>
      <c r="VBU112" s="101"/>
      <c r="VBV112" s="101"/>
      <c r="VBW112" s="101"/>
      <c r="VBX112" s="101"/>
      <c r="VBY112" s="101"/>
      <c r="VBZ112" s="101"/>
      <c r="VCA112" s="101"/>
      <c r="VCB112" s="101"/>
      <c r="VCC112" s="101"/>
      <c r="VCD112" s="101"/>
      <c r="VCE112" s="101"/>
      <c r="VCF112" s="101"/>
      <c r="VCG112" s="101"/>
      <c r="VCH112" s="101"/>
      <c r="VCI112" s="101"/>
      <c r="VCJ112" s="101"/>
      <c r="VCK112" s="101"/>
      <c r="VCL112" s="101"/>
      <c r="VCM112" s="101"/>
      <c r="VCN112" s="101"/>
      <c r="VCO112" s="101"/>
      <c r="VCP112" s="101"/>
      <c r="VCQ112" s="101"/>
      <c r="VCR112" s="101"/>
      <c r="VCS112" s="101"/>
      <c r="VCT112" s="101"/>
      <c r="VCU112" s="101"/>
      <c r="VCV112" s="101"/>
      <c r="VCW112" s="101"/>
      <c r="VCX112" s="101"/>
      <c r="VCY112" s="101"/>
      <c r="VCZ112" s="101"/>
      <c r="VDA112" s="101"/>
      <c r="VDB112" s="101"/>
      <c r="VDC112" s="101"/>
      <c r="VDD112" s="101"/>
      <c r="VDE112" s="101"/>
      <c r="VDF112" s="101"/>
      <c r="VDG112" s="101"/>
      <c r="VDH112" s="101"/>
      <c r="VDI112" s="101"/>
      <c r="VDJ112" s="101"/>
      <c r="VDK112" s="101"/>
      <c r="VDL112" s="101"/>
      <c r="VDM112" s="101"/>
      <c r="VDN112" s="101"/>
      <c r="VDO112" s="101"/>
      <c r="VDP112" s="101"/>
      <c r="VDQ112" s="101"/>
      <c r="VDR112" s="101"/>
      <c r="VDS112" s="101"/>
      <c r="VDT112" s="101"/>
      <c r="VDU112" s="101"/>
      <c r="VDV112" s="101"/>
      <c r="VDW112" s="101"/>
      <c r="VDX112" s="101"/>
      <c r="VDY112" s="101"/>
      <c r="VDZ112" s="101"/>
      <c r="VEA112" s="101"/>
      <c r="VEB112" s="101"/>
      <c r="VEC112" s="101"/>
      <c r="VED112" s="101"/>
      <c r="VEE112" s="101"/>
      <c r="VEF112" s="101"/>
      <c r="VEG112" s="101"/>
      <c r="VEH112" s="101"/>
      <c r="VEI112" s="101"/>
      <c r="VEJ112" s="101"/>
      <c r="VEK112" s="101"/>
      <c r="VEL112" s="101"/>
      <c r="VEM112" s="101"/>
      <c r="VEN112" s="101"/>
      <c r="VEO112" s="101"/>
      <c r="VEP112" s="101"/>
      <c r="VEQ112" s="101"/>
      <c r="VER112" s="101"/>
      <c r="VES112" s="101"/>
      <c r="VET112" s="101"/>
      <c r="VEU112" s="101"/>
      <c r="VEV112" s="101"/>
      <c r="VEW112" s="101"/>
      <c r="VEX112" s="101"/>
      <c r="VEY112" s="101"/>
      <c r="VEZ112" s="101"/>
      <c r="VFA112" s="101"/>
      <c r="VFB112" s="101"/>
      <c r="VFC112" s="101"/>
      <c r="VFD112" s="101"/>
      <c r="VFE112" s="101"/>
      <c r="VFF112" s="101"/>
      <c r="VFG112" s="101"/>
      <c r="VFH112" s="101"/>
      <c r="VFI112" s="101"/>
      <c r="VFJ112" s="101"/>
      <c r="VFK112" s="101"/>
      <c r="VFL112" s="101"/>
      <c r="VFM112" s="101"/>
      <c r="VFN112" s="101"/>
      <c r="VFO112" s="101"/>
      <c r="VFP112" s="101"/>
      <c r="VFQ112" s="101"/>
      <c r="VFR112" s="101"/>
      <c r="VFS112" s="101"/>
      <c r="VFT112" s="101"/>
      <c r="VFU112" s="101"/>
      <c r="VFV112" s="101"/>
      <c r="VFW112" s="101"/>
      <c r="VFX112" s="101"/>
      <c r="VFY112" s="101"/>
      <c r="VFZ112" s="101"/>
      <c r="VGA112" s="101"/>
      <c r="VGB112" s="101"/>
      <c r="VGC112" s="101"/>
      <c r="VGD112" s="101"/>
      <c r="VGE112" s="101"/>
      <c r="VGF112" s="101"/>
      <c r="VGG112" s="101"/>
      <c r="VGH112" s="101"/>
      <c r="VGI112" s="101"/>
      <c r="VGJ112" s="101"/>
      <c r="VGK112" s="101"/>
      <c r="VGL112" s="101"/>
      <c r="VGM112" s="101"/>
      <c r="VGN112" s="101"/>
      <c r="VGO112" s="101"/>
      <c r="VGP112" s="101"/>
      <c r="VGQ112" s="101"/>
      <c r="VGR112" s="101"/>
      <c r="VGS112" s="101"/>
      <c r="VGT112" s="101"/>
      <c r="VGU112" s="101"/>
      <c r="VGV112" s="101"/>
      <c r="VGW112" s="101"/>
      <c r="VGX112" s="101"/>
      <c r="VGY112" s="101"/>
      <c r="VGZ112" s="101"/>
      <c r="VHA112" s="101"/>
      <c r="VHB112" s="101"/>
      <c r="VHC112" s="101"/>
      <c r="VHD112" s="101"/>
      <c r="VHE112" s="101"/>
      <c r="VHF112" s="101"/>
      <c r="VHG112" s="101"/>
      <c r="VHH112" s="101"/>
      <c r="VHI112" s="101"/>
      <c r="VHJ112" s="101"/>
      <c r="VHK112" s="101"/>
      <c r="VHL112" s="101"/>
      <c r="VHM112" s="101"/>
      <c r="VHN112" s="101"/>
      <c r="VHO112" s="101"/>
      <c r="VHP112" s="101"/>
      <c r="VHQ112" s="101"/>
      <c r="VHR112" s="101"/>
      <c r="VHS112" s="101"/>
      <c r="VHT112" s="101"/>
      <c r="VHU112" s="101"/>
      <c r="VHV112" s="101"/>
      <c r="VHW112" s="101"/>
      <c r="VHX112" s="101"/>
      <c r="VHY112" s="101"/>
      <c r="VHZ112" s="101"/>
      <c r="VIA112" s="101"/>
      <c r="VIB112" s="101"/>
      <c r="VIC112" s="101"/>
      <c r="VID112" s="101"/>
      <c r="VIE112" s="101"/>
      <c r="VIF112" s="101"/>
      <c r="VIG112" s="101"/>
      <c r="VIH112" s="101"/>
      <c r="VII112" s="101"/>
      <c r="VIJ112" s="101"/>
      <c r="VIK112" s="101"/>
      <c r="VIL112" s="101"/>
      <c r="VIM112" s="101"/>
      <c r="VIN112" s="101"/>
      <c r="VIO112" s="101"/>
      <c r="VIP112" s="101"/>
      <c r="VIQ112" s="101"/>
      <c r="VIR112" s="101"/>
      <c r="VIS112" s="101"/>
      <c r="VIT112" s="101"/>
      <c r="VIU112" s="101"/>
      <c r="VIV112" s="101"/>
      <c r="VIW112" s="101"/>
      <c r="VIX112" s="101"/>
      <c r="VIY112" s="101"/>
      <c r="VIZ112" s="101"/>
      <c r="VJA112" s="101"/>
      <c r="VJB112" s="101"/>
      <c r="VJC112" s="101"/>
      <c r="VJD112" s="101"/>
      <c r="VJE112" s="101"/>
      <c r="VJF112" s="101"/>
      <c r="VJG112" s="101"/>
      <c r="VJH112" s="101"/>
      <c r="VJI112" s="101"/>
      <c r="VJJ112" s="101"/>
      <c r="VJK112" s="101"/>
      <c r="VJL112" s="101"/>
      <c r="VJM112" s="101"/>
      <c r="VJN112" s="101"/>
      <c r="VJO112" s="101"/>
      <c r="VJP112" s="101"/>
      <c r="VJQ112" s="101"/>
      <c r="VJR112" s="101"/>
      <c r="VJS112" s="101"/>
      <c r="VJT112" s="101"/>
      <c r="VJU112" s="101"/>
      <c r="VJV112" s="101"/>
      <c r="VJW112" s="101"/>
      <c r="VJX112" s="101"/>
      <c r="VJY112" s="101"/>
      <c r="VJZ112" s="101"/>
      <c r="VKA112" s="101"/>
      <c r="VKB112" s="101"/>
      <c r="VKC112" s="101"/>
      <c r="VKD112" s="101"/>
      <c r="VKE112" s="101"/>
      <c r="VKF112" s="101"/>
      <c r="VKG112" s="101"/>
      <c r="VKH112" s="101"/>
      <c r="VKI112" s="101"/>
      <c r="VKJ112" s="101"/>
      <c r="VKK112" s="101"/>
      <c r="VKL112" s="101"/>
      <c r="VKM112" s="101"/>
      <c r="VKN112" s="101"/>
      <c r="VKO112" s="101"/>
      <c r="VKP112" s="101"/>
      <c r="VKQ112" s="101"/>
      <c r="VKR112" s="101"/>
      <c r="VKS112" s="101"/>
      <c r="VKT112" s="101"/>
      <c r="VKU112" s="101"/>
      <c r="VKV112" s="101"/>
      <c r="VKW112" s="101"/>
      <c r="VKX112" s="101"/>
      <c r="VKY112" s="101"/>
      <c r="VKZ112" s="101"/>
      <c r="VLA112" s="101"/>
      <c r="VLB112" s="101"/>
      <c r="VLC112" s="101"/>
      <c r="VLD112" s="101"/>
      <c r="VLE112" s="101"/>
      <c r="VLF112" s="101"/>
      <c r="VLG112" s="101"/>
      <c r="VLH112" s="101"/>
      <c r="VLI112" s="101"/>
      <c r="VLJ112" s="101"/>
      <c r="VLK112" s="101"/>
      <c r="VLL112" s="101"/>
      <c r="VLM112" s="101"/>
      <c r="VLN112" s="101"/>
      <c r="VLO112" s="101"/>
      <c r="VLP112" s="101"/>
      <c r="VLQ112" s="101"/>
      <c r="VLR112" s="101"/>
      <c r="VLS112" s="101"/>
      <c r="VLT112" s="101"/>
      <c r="VLU112" s="101"/>
      <c r="VLV112" s="101"/>
      <c r="VLW112" s="101"/>
      <c r="VLX112" s="101"/>
      <c r="VLY112" s="101"/>
      <c r="VLZ112" s="101"/>
      <c r="VMA112" s="101"/>
      <c r="VMB112" s="101"/>
      <c r="VMC112" s="101"/>
      <c r="VMD112" s="101"/>
      <c r="VME112" s="101"/>
      <c r="VMF112" s="101"/>
      <c r="VMG112" s="101"/>
      <c r="VMH112" s="101"/>
      <c r="VMI112" s="101"/>
      <c r="VMJ112" s="101"/>
      <c r="VMK112" s="101"/>
      <c r="VML112" s="101"/>
      <c r="VMM112" s="101"/>
      <c r="VMN112" s="101"/>
      <c r="VMO112" s="101"/>
      <c r="VMP112" s="101"/>
      <c r="VMQ112" s="101"/>
      <c r="VMR112" s="101"/>
      <c r="VMS112" s="101"/>
      <c r="VMT112" s="101"/>
      <c r="VMU112" s="101"/>
      <c r="VMV112" s="101"/>
      <c r="VMW112" s="101"/>
      <c r="VMX112" s="101"/>
      <c r="VMY112" s="101"/>
      <c r="VMZ112" s="101"/>
      <c r="VNA112" s="101"/>
      <c r="VNB112" s="101"/>
      <c r="VNC112" s="101"/>
      <c r="VND112" s="101"/>
      <c r="VNE112" s="101"/>
      <c r="VNF112" s="101"/>
      <c r="VNG112" s="101"/>
      <c r="VNH112" s="101"/>
      <c r="VNI112" s="101"/>
      <c r="VNJ112" s="101"/>
      <c r="VNK112" s="101"/>
      <c r="VNL112" s="101"/>
      <c r="VNM112" s="101"/>
      <c r="VNN112" s="101"/>
      <c r="VNO112" s="101"/>
      <c r="VNP112" s="101"/>
      <c r="VNQ112" s="101"/>
      <c r="VNR112" s="101"/>
      <c r="VNS112" s="101"/>
      <c r="VNT112" s="101"/>
      <c r="VNU112" s="101"/>
      <c r="VNV112" s="101"/>
      <c r="VNW112" s="101"/>
      <c r="VNX112" s="101"/>
      <c r="VNY112" s="101"/>
      <c r="VNZ112" s="101"/>
      <c r="VOA112" s="101"/>
      <c r="VOB112" s="101"/>
      <c r="VOC112" s="101"/>
      <c r="VOD112" s="101"/>
      <c r="VOE112" s="101"/>
      <c r="VOF112" s="101"/>
      <c r="VOG112" s="101"/>
      <c r="VOH112" s="101"/>
      <c r="VOI112" s="101"/>
      <c r="VOJ112" s="101"/>
      <c r="VOK112" s="101"/>
      <c r="VOL112" s="101"/>
      <c r="VOM112" s="101"/>
      <c r="VON112" s="101"/>
      <c r="VOO112" s="101"/>
      <c r="VOP112" s="101"/>
      <c r="VOQ112" s="101"/>
      <c r="VOR112" s="101"/>
      <c r="VOS112" s="101"/>
      <c r="VOT112" s="101"/>
      <c r="VOU112" s="101"/>
      <c r="VOV112" s="101"/>
      <c r="VOW112" s="101"/>
      <c r="VOX112" s="101"/>
      <c r="VOY112" s="101"/>
      <c r="VOZ112" s="101"/>
      <c r="VPA112" s="101"/>
      <c r="VPB112" s="101"/>
      <c r="VPC112" s="101"/>
      <c r="VPD112" s="101"/>
      <c r="VPE112" s="101"/>
      <c r="VPF112" s="101"/>
      <c r="VPG112" s="101"/>
      <c r="VPH112" s="101"/>
      <c r="VPI112" s="101"/>
      <c r="VPJ112" s="101"/>
      <c r="VPK112" s="101"/>
      <c r="VPL112" s="101"/>
      <c r="VPM112" s="101"/>
      <c r="VPN112" s="101"/>
      <c r="VPO112" s="101"/>
      <c r="VPP112" s="101"/>
      <c r="VPQ112" s="101"/>
      <c r="VPR112" s="101"/>
      <c r="VPS112" s="101"/>
      <c r="VPT112" s="101"/>
      <c r="VPU112" s="101"/>
      <c r="VPV112" s="101"/>
      <c r="VPW112" s="101"/>
      <c r="VPX112" s="101"/>
      <c r="VPY112" s="101"/>
      <c r="VPZ112" s="101"/>
      <c r="VQA112" s="101"/>
      <c r="VQB112" s="101"/>
      <c r="VQC112" s="101"/>
      <c r="VQD112" s="101"/>
      <c r="VQE112" s="101"/>
      <c r="VQF112" s="101"/>
      <c r="VQG112" s="101"/>
      <c r="VQH112" s="101"/>
      <c r="VQI112" s="101"/>
      <c r="VQJ112" s="101"/>
      <c r="VQK112" s="101"/>
      <c r="VQL112" s="101"/>
      <c r="VQM112" s="101"/>
      <c r="VQN112" s="101"/>
      <c r="VQO112" s="101"/>
      <c r="VQP112" s="101"/>
      <c r="VQQ112" s="101"/>
      <c r="VQR112" s="101"/>
      <c r="VQS112" s="101"/>
      <c r="VQT112" s="101"/>
      <c r="VQU112" s="101"/>
      <c r="VQV112" s="101"/>
      <c r="VQW112" s="101"/>
      <c r="VQX112" s="101"/>
      <c r="VQY112" s="101"/>
      <c r="VQZ112" s="101"/>
      <c r="VRA112" s="101"/>
      <c r="VRB112" s="101"/>
      <c r="VRC112" s="101"/>
      <c r="VRD112" s="101"/>
      <c r="VRE112" s="101"/>
      <c r="VRF112" s="101"/>
      <c r="VRG112" s="101"/>
      <c r="VRH112" s="101"/>
      <c r="VRI112" s="101"/>
      <c r="VRJ112" s="101"/>
      <c r="VRK112" s="101"/>
      <c r="VRL112" s="101"/>
      <c r="VRM112" s="101"/>
      <c r="VRN112" s="101"/>
      <c r="VRO112" s="101"/>
      <c r="VRP112" s="101"/>
      <c r="VRQ112" s="101"/>
      <c r="VRR112" s="101"/>
      <c r="VRS112" s="101"/>
      <c r="VRT112" s="101"/>
      <c r="VRU112" s="101"/>
      <c r="VRV112" s="101"/>
      <c r="VRW112" s="101"/>
      <c r="VRX112" s="101"/>
      <c r="VRY112" s="101"/>
      <c r="VRZ112" s="101"/>
      <c r="VSA112" s="101"/>
      <c r="VSB112" s="101"/>
      <c r="VSC112" s="101"/>
      <c r="VSD112" s="101"/>
      <c r="VSE112" s="101"/>
      <c r="VSF112" s="101"/>
      <c r="VSG112" s="101"/>
      <c r="VSH112" s="101"/>
      <c r="VSI112" s="101"/>
      <c r="VSJ112" s="101"/>
      <c r="VSK112" s="101"/>
      <c r="VSL112" s="101"/>
      <c r="VSM112" s="101"/>
      <c r="VSN112" s="101"/>
      <c r="VSO112" s="101"/>
      <c r="VSP112" s="101"/>
      <c r="VSQ112" s="101"/>
      <c r="VSR112" s="101"/>
      <c r="VSS112" s="101"/>
      <c r="VST112" s="101"/>
      <c r="VSU112" s="101"/>
      <c r="VSV112" s="101"/>
      <c r="VSW112" s="101"/>
      <c r="VSX112" s="101"/>
      <c r="VSY112" s="101"/>
      <c r="VSZ112" s="101"/>
      <c r="VTA112" s="101"/>
      <c r="VTB112" s="101"/>
      <c r="VTC112" s="101"/>
      <c r="VTD112" s="101"/>
      <c r="VTE112" s="101"/>
      <c r="VTF112" s="101"/>
      <c r="VTG112" s="101"/>
      <c r="VTH112" s="101"/>
      <c r="VTI112" s="101"/>
      <c r="VTJ112" s="101"/>
      <c r="VTK112" s="101"/>
      <c r="VTL112" s="101"/>
      <c r="VTM112" s="101"/>
      <c r="VTN112" s="101"/>
      <c r="VTO112" s="101"/>
      <c r="VTP112" s="101"/>
      <c r="VTQ112" s="101"/>
      <c r="VTR112" s="101"/>
      <c r="VTS112" s="101"/>
      <c r="VTT112" s="101"/>
      <c r="VTU112" s="101"/>
      <c r="VTV112" s="101"/>
      <c r="VTW112" s="101"/>
      <c r="VTX112" s="101"/>
      <c r="VTY112" s="101"/>
      <c r="VTZ112" s="101"/>
      <c r="VUA112" s="101"/>
      <c r="VUB112" s="101"/>
      <c r="VUC112" s="101"/>
      <c r="VUD112" s="101"/>
      <c r="VUE112" s="101"/>
      <c r="VUF112" s="101"/>
      <c r="VUG112" s="101"/>
      <c r="VUH112" s="101"/>
      <c r="VUI112" s="101"/>
      <c r="VUJ112" s="101"/>
      <c r="VUK112" s="101"/>
      <c r="VUL112" s="101"/>
      <c r="VUM112" s="101"/>
      <c r="VUN112" s="101"/>
      <c r="VUO112" s="101"/>
      <c r="VUP112" s="101"/>
      <c r="VUQ112" s="101"/>
      <c r="VUR112" s="101"/>
      <c r="VUS112" s="101"/>
      <c r="VUT112" s="101"/>
      <c r="VUU112" s="101"/>
      <c r="VUV112" s="101"/>
      <c r="VUW112" s="101"/>
      <c r="VUX112" s="101"/>
      <c r="VUY112" s="101"/>
      <c r="VUZ112" s="101"/>
      <c r="VVA112" s="101"/>
      <c r="VVB112" s="101"/>
      <c r="VVC112" s="101"/>
      <c r="VVD112" s="101"/>
      <c r="VVE112" s="101"/>
      <c r="VVF112" s="101"/>
      <c r="VVG112" s="101"/>
      <c r="VVH112" s="101"/>
      <c r="VVI112" s="101"/>
      <c r="VVJ112" s="101"/>
      <c r="VVK112" s="101"/>
      <c r="VVL112" s="101"/>
      <c r="VVM112" s="101"/>
      <c r="VVN112" s="101"/>
      <c r="VVO112" s="101"/>
      <c r="VVP112" s="101"/>
      <c r="VVQ112" s="101"/>
      <c r="VVR112" s="101"/>
      <c r="VVS112" s="101"/>
      <c r="VVT112" s="101"/>
      <c r="VVU112" s="101"/>
      <c r="VVV112" s="101"/>
      <c r="VVW112" s="101"/>
      <c r="VVX112" s="101"/>
      <c r="VVY112" s="101"/>
      <c r="VVZ112" s="101"/>
      <c r="VWA112" s="101"/>
      <c r="VWB112" s="101"/>
      <c r="VWC112" s="101"/>
      <c r="VWD112" s="101"/>
      <c r="VWE112" s="101"/>
      <c r="VWF112" s="101"/>
      <c r="VWG112" s="101"/>
      <c r="VWH112" s="101"/>
      <c r="VWI112" s="101"/>
      <c r="VWJ112" s="101"/>
      <c r="VWK112" s="101"/>
      <c r="VWL112" s="101"/>
      <c r="VWM112" s="101"/>
      <c r="VWN112" s="101"/>
      <c r="VWO112" s="101"/>
      <c r="VWP112" s="101"/>
      <c r="VWQ112" s="101"/>
      <c r="VWR112" s="101"/>
      <c r="VWS112" s="101"/>
      <c r="VWT112" s="101"/>
      <c r="VWU112" s="101"/>
      <c r="VWV112" s="101"/>
      <c r="VWW112" s="101"/>
      <c r="VWX112" s="101"/>
      <c r="VWY112" s="101"/>
      <c r="VWZ112" s="101"/>
      <c r="VXA112" s="101"/>
      <c r="VXB112" s="101"/>
      <c r="VXC112" s="101"/>
      <c r="VXD112" s="101"/>
      <c r="VXE112" s="101"/>
      <c r="VXF112" s="101"/>
      <c r="VXG112" s="101"/>
      <c r="VXH112" s="101"/>
      <c r="VXI112" s="101"/>
      <c r="VXJ112" s="101"/>
      <c r="VXK112" s="101"/>
      <c r="VXL112" s="101"/>
      <c r="VXM112" s="101"/>
      <c r="VXN112" s="101"/>
      <c r="VXO112" s="101"/>
      <c r="VXP112" s="101"/>
      <c r="VXQ112" s="101"/>
      <c r="VXR112" s="101"/>
      <c r="VXS112" s="101"/>
      <c r="VXT112" s="101"/>
      <c r="VXU112" s="101"/>
      <c r="VXV112" s="101"/>
      <c r="VXW112" s="101"/>
      <c r="VXX112" s="101"/>
      <c r="VXY112" s="101"/>
      <c r="VXZ112" s="101"/>
      <c r="VYA112" s="101"/>
      <c r="VYB112" s="101"/>
      <c r="VYC112" s="101"/>
      <c r="VYD112" s="101"/>
      <c r="VYE112" s="101"/>
      <c r="VYF112" s="101"/>
      <c r="VYG112" s="101"/>
      <c r="VYH112" s="101"/>
      <c r="VYI112" s="101"/>
      <c r="VYJ112" s="101"/>
      <c r="VYK112" s="101"/>
      <c r="VYL112" s="101"/>
      <c r="VYM112" s="101"/>
      <c r="VYN112" s="101"/>
      <c r="VYO112" s="101"/>
      <c r="VYP112" s="101"/>
      <c r="VYQ112" s="101"/>
      <c r="VYR112" s="101"/>
      <c r="VYS112" s="101"/>
      <c r="VYT112" s="101"/>
      <c r="VYU112" s="101"/>
      <c r="VYV112" s="101"/>
      <c r="VYW112" s="101"/>
      <c r="VYX112" s="101"/>
      <c r="VYY112" s="101"/>
      <c r="VYZ112" s="101"/>
      <c r="VZA112" s="101"/>
      <c r="VZB112" s="101"/>
      <c r="VZC112" s="101"/>
      <c r="VZD112" s="101"/>
      <c r="VZE112" s="101"/>
      <c r="VZF112" s="101"/>
      <c r="VZG112" s="101"/>
      <c r="VZH112" s="101"/>
      <c r="VZI112" s="101"/>
      <c r="VZJ112" s="101"/>
      <c r="VZK112" s="101"/>
      <c r="VZL112" s="101"/>
      <c r="VZM112" s="101"/>
      <c r="VZN112" s="101"/>
      <c r="VZO112" s="101"/>
      <c r="VZP112" s="101"/>
      <c r="VZQ112" s="101"/>
      <c r="VZR112" s="101"/>
      <c r="VZS112" s="101"/>
      <c r="VZT112" s="101"/>
      <c r="VZU112" s="101"/>
      <c r="VZV112" s="101"/>
      <c r="VZW112" s="101"/>
      <c r="VZX112" s="101"/>
      <c r="VZY112" s="101"/>
      <c r="VZZ112" s="101"/>
      <c r="WAA112" s="101"/>
      <c r="WAB112" s="101"/>
      <c r="WAC112" s="101"/>
      <c r="WAD112" s="101"/>
      <c r="WAE112" s="101"/>
      <c r="WAF112" s="101"/>
      <c r="WAG112" s="101"/>
      <c r="WAH112" s="101"/>
      <c r="WAI112" s="101"/>
      <c r="WAJ112" s="101"/>
      <c r="WAK112" s="101"/>
      <c r="WAL112" s="101"/>
      <c r="WAM112" s="101"/>
      <c r="WAN112" s="101"/>
      <c r="WAO112" s="101"/>
      <c r="WAP112" s="101"/>
      <c r="WAQ112" s="101"/>
      <c r="WAR112" s="101"/>
      <c r="WAS112" s="101"/>
      <c r="WAT112" s="101"/>
      <c r="WAU112" s="101"/>
      <c r="WAV112" s="101"/>
      <c r="WAW112" s="101"/>
      <c r="WAX112" s="101"/>
      <c r="WAY112" s="101"/>
      <c r="WAZ112" s="101"/>
      <c r="WBA112" s="101"/>
      <c r="WBB112" s="101"/>
      <c r="WBC112" s="101"/>
      <c r="WBD112" s="101"/>
      <c r="WBE112" s="101"/>
      <c r="WBF112" s="101"/>
      <c r="WBG112" s="101"/>
      <c r="WBH112" s="101"/>
      <c r="WBI112" s="101"/>
      <c r="WBJ112" s="101"/>
      <c r="WBK112" s="101"/>
      <c r="WBL112" s="101"/>
      <c r="WBM112" s="101"/>
      <c r="WBN112" s="101"/>
      <c r="WBO112" s="101"/>
      <c r="WBP112" s="101"/>
      <c r="WBQ112" s="101"/>
      <c r="WBR112" s="101"/>
      <c r="WBS112" s="101"/>
      <c r="WBT112" s="101"/>
      <c r="WBU112" s="101"/>
      <c r="WBV112" s="101"/>
      <c r="WBW112" s="101"/>
      <c r="WBX112" s="101"/>
      <c r="WBY112" s="101"/>
      <c r="WBZ112" s="101"/>
      <c r="WCA112" s="101"/>
      <c r="WCB112" s="101"/>
      <c r="WCC112" s="101"/>
      <c r="WCD112" s="101"/>
      <c r="WCE112" s="101"/>
      <c r="WCF112" s="101"/>
      <c r="WCG112" s="101"/>
      <c r="WCH112" s="101"/>
      <c r="WCI112" s="101"/>
      <c r="WCJ112" s="101"/>
      <c r="WCK112" s="101"/>
      <c r="WCL112" s="101"/>
      <c r="WCM112" s="101"/>
      <c r="WCN112" s="101"/>
      <c r="WCO112" s="101"/>
      <c r="WCP112" s="101"/>
      <c r="WCQ112" s="101"/>
      <c r="WCR112" s="101"/>
      <c r="WCS112" s="101"/>
      <c r="WCT112" s="101"/>
      <c r="WCU112" s="101"/>
      <c r="WCV112" s="101"/>
      <c r="WCW112" s="101"/>
      <c r="WCX112" s="101"/>
      <c r="WCY112" s="101"/>
      <c r="WCZ112" s="101"/>
      <c r="WDA112" s="101"/>
      <c r="WDB112" s="101"/>
      <c r="WDC112" s="101"/>
      <c r="WDD112" s="101"/>
      <c r="WDE112" s="101"/>
      <c r="WDF112" s="101"/>
      <c r="WDG112" s="101"/>
      <c r="WDH112" s="101"/>
      <c r="WDI112" s="101"/>
      <c r="WDJ112" s="101"/>
      <c r="WDK112" s="101"/>
      <c r="WDL112" s="101"/>
      <c r="WDM112" s="101"/>
      <c r="WDN112" s="101"/>
      <c r="WDO112" s="101"/>
      <c r="WDP112" s="101"/>
      <c r="WDQ112" s="101"/>
      <c r="WDR112" s="101"/>
      <c r="WDS112" s="101"/>
      <c r="WDT112" s="101"/>
      <c r="WDU112" s="101"/>
      <c r="WDV112" s="101"/>
      <c r="WDW112" s="101"/>
      <c r="WDX112" s="101"/>
      <c r="WDY112" s="101"/>
      <c r="WDZ112" s="101"/>
      <c r="WEA112" s="101"/>
      <c r="WEB112" s="101"/>
      <c r="WEC112" s="101"/>
      <c r="WED112" s="101"/>
      <c r="WEE112" s="101"/>
      <c r="WEF112" s="101"/>
      <c r="WEG112" s="101"/>
      <c r="WEH112" s="101"/>
      <c r="WEI112" s="101"/>
      <c r="WEJ112" s="101"/>
      <c r="WEK112" s="101"/>
      <c r="WEL112" s="101"/>
      <c r="WEM112" s="101"/>
      <c r="WEN112" s="101"/>
      <c r="WEO112" s="101"/>
      <c r="WEP112" s="101"/>
      <c r="WEQ112" s="101"/>
      <c r="WER112" s="101"/>
      <c r="WES112" s="101"/>
      <c r="WET112" s="101"/>
      <c r="WEU112" s="101"/>
      <c r="WEV112" s="101"/>
      <c r="WEW112" s="101"/>
      <c r="WEX112" s="101"/>
      <c r="WEY112" s="101"/>
      <c r="WEZ112" s="101"/>
      <c r="WFA112" s="101"/>
      <c r="WFB112" s="101"/>
      <c r="WFC112" s="101"/>
      <c r="WFD112" s="101"/>
      <c r="WFE112" s="101"/>
      <c r="WFF112" s="101"/>
      <c r="WFG112" s="101"/>
      <c r="WFH112" s="101"/>
      <c r="WFI112" s="101"/>
      <c r="WFJ112" s="101"/>
      <c r="WFK112" s="101"/>
      <c r="WFL112" s="101"/>
      <c r="WFM112" s="101"/>
      <c r="WFN112" s="101"/>
      <c r="WFO112" s="101"/>
      <c r="WFP112" s="101"/>
      <c r="WFQ112" s="101"/>
      <c r="WFR112" s="101"/>
      <c r="WFS112" s="101"/>
      <c r="WFT112" s="101"/>
      <c r="WFU112" s="101"/>
      <c r="WFV112" s="101"/>
      <c r="WFW112" s="101"/>
      <c r="WFX112" s="101"/>
      <c r="WFY112" s="101"/>
      <c r="WFZ112" s="101"/>
      <c r="WGA112" s="101"/>
      <c r="WGB112" s="101"/>
      <c r="WGC112" s="101"/>
      <c r="WGD112" s="101"/>
      <c r="WGE112" s="101"/>
      <c r="WGF112" s="101"/>
      <c r="WGG112" s="101"/>
      <c r="WGH112" s="101"/>
      <c r="WGI112" s="101"/>
      <c r="WGJ112" s="101"/>
      <c r="WGK112" s="101"/>
      <c r="WGL112" s="101"/>
      <c r="WGM112" s="101"/>
      <c r="WGN112" s="101"/>
      <c r="WGO112" s="101"/>
      <c r="WGP112" s="101"/>
      <c r="WGQ112" s="101"/>
      <c r="WGR112" s="101"/>
      <c r="WGS112" s="101"/>
      <c r="WGT112" s="101"/>
      <c r="WGU112" s="101"/>
      <c r="WGV112" s="101"/>
      <c r="WGW112" s="101"/>
      <c r="WGX112" s="101"/>
      <c r="WGY112" s="101"/>
      <c r="WGZ112" s="101"/>
      <c r="WHA112" s="101"/>
      <c r="WHB112" s="101"/>
      <c r="WHC112" s="101"/>
      <c r="WHD112" s="101"/>
      <c r="WHE112" s="101"/>
      <c r="WHF112" s="101"/>
      <c r="WHG112" s="101"/>
      <c r="WHH112" s="101"/>
      <c r="WHI112" s="101"/>
      <c r="WHJ112" s="101"/>
      <c r="WHK112" s="101"/>
      <c r="WHL112" s="101"/>
      <c r="WHM112" s="101"/>
      <c r="WHN112" s="101"/>
      <c r="WHO112" s="101"/>
      <c r="WHP112" s="101"/>
      <c r="WHQ112" s="101"/>
      <c r="WHR112" s="101"/>
      <c r="WHS112" s="101"/>
      <c r="WHT112" s="101"/>
      <c r="WHU112" s="101"/>
      <c r="WHV112" s="101"/>
      <c r="WHW112" s="101"/>
      <c r="WHX112" s="101"/>
      <c r="WHY112" s="101"/>
      <c r="WHZ112" s="101"/>
      <c r="WIA112" s="101"/>
      <c r="WIB112" s="101"/>
      <c r="WIC112" s="101"/>
      <c r="WID112" s="101"/>
      <c r="WIE112" s="101"/>
      <c r="WIF112" s="101"/>
      <c r="WIG112" s="101"/>
      <c r="WIH112" s="101"/>
      <c r="WII112" s="101"/>
      <c r="WIJ112" s="101"/>
      <c r="WIK112" s="101"/>
      <c r="WIL112" s="101"/>
      <c r="WIM112" s="101"/>
      <c r="WIN112" s="101"/>
      <c r="WIO112" s="101"/>
      <c r="WIP112" s="101"/>
      <c r="WIQ112" s="101"/>
      <c r="WIR112" s="101"/>
      <c r="WIS112" s="101"/>
      <c r="WIT112" s="101"/>
      <c r="WIU112" s="101"/>
      <c r="WIV112" s="101"/>
      <c r="WIW112" s="101"/>
      <c r="WIX112" s="101"/>
      <c r="WIY112" s="101"/>
      <c r="WIZ112" s="101"/>
      <c r="WJA112" s="101"/>
      <c r="WJB112" s="101"/>
      <c r="WJC112" s="101"/>
      <c r="WJD112" s="101"/>
      <c r="WJE112" s="101"/>
      <c r="WJF112" s="101"/>
      <c r="WJG112" s="101"/>
      <c r="WJH112" s="101"/>
      <c r="WJI112" s="101"/>
      <c r="WJJ112" s="101"/>
      <c r="WJK112" s="101"/>
      <c r="WJL112" s="101"/>
      <c r="WJM112" s="101"/>
      <c r="WJN112" s="101"/>
      <c r="WJO112" s="101"/>
      <c r="WJP112" s="101"/>
      <c r="WJQ112" s="101"/>
      <c r="WJR112" s="101"/>
      <c r="WJS112" s="101"/>
      <c r="WJT112" s="101"/>
      <c r="WJU112" s="101"/>
      <c r="WJV112" s="101"/>
      <c r="WJW112" s="101"/>
      <c r="WJX112" s="101"/>
      <c r="WJY112" s="101"/>
      <c r="WJZ112" s="101"/>
      <c r="WKA112" s="101"/>
      <c r="WKB112" s="101"/>
      <c r="WKC112" s="101"/>
      <c r="WKD112" s="101"/>
      <c r="WKE112" s="101"/>
      <c r="WKF112" s="101"/>
      <c r="WKG112" s="101"/>
      <c r="WKH112" s="101"/>
      <c r="WKI112" s="101"/>
      <c r="WKJ112" s="101"/>
      <c r="WKK112" s="101"/>
      <c r="WKL112" s="101"/>
      <c r="WKM112" s="101"/>
      <c r="WKN112" s="101"/>
      <c r="WKO112" s="101"/>
      <c r="WKP112" s="101"/>
      <c r="WKQ112" s="101"/>
      <c r="WKR112" s="101"/>
      <c r="WKS112" s="101"/>
      <c r="WKT112" s="101"/>
      <c r="WKU112" s="101"/>
      <c r="WKV112" s="101"/>
      <c r="WKW112" s="101"/>
      <c r="WKX112" s="101"/>
      <c r="WKY112" s="101"/>
      <c r="WKZ112" s="101"/>
      <c r="WLA112" s="101"/>
      <c r="WLB112" s="101"/>
      <c r="WLC112" s="101"/>
      <c r="WLD112" s="101"/>
      <c r="WLE112" s="101"/>
      <c r="WLF112" s="101"/>
      <c r="WLG112" s="101"/>
      <c r="WLH112" s="101"/>
      <c r="WLI112" s="101"/>
      <c r="WLJ112" s="101"/>
      <c r="WLK112" s="101"/>
      <c r="WLL112" s="101"/>
      <c r="WLM112" s="101"/>
      <c r="WLN112" s="101"/>
      <c r="WLO112" s="101"/>
      <c r="WLP112" s="101"/>
      <c r="WLQ112" s="101"/>
      <c r="WLR112" s="101"/>
      <c r="WLS112" s="101"/>
      <c r="WLT112" s="101"/>
      <c r="WLU112" s="101"/>
      <c r="WLV112" s="101"/>
      <c r="WLW112" s="101"/>
      <c r="WLX112" s="101"/>
      <c r="WLY112" s="101"/>
      <c r="WLZ112" s="101"/>
      <c r="WMA112" s="101"/>
      <c r="WMB112" s="101"/>
      <c r="WMC112" s="101"/>
      <c r="WMD112" s="101"/>
      <c r="WME112" s="101"/>
      <c r="WMF112" s="101"/>
      <c r="WMG112" s="101"/>
      <c r="WMH112" s="101"/>
      <c r="WMI112" s="101"/>
      <c r="WMJ112" s="101"/>
      <c r="WMK112" s="101"/>
      <c r="WML112" s="101"/>
      <c r="WMM112" s="101"/>
      <c r="WMN112" s="101"/>
      <c r="WMO112" s="101"/>
      <c r="WMP112" s="101"/>
      <c r="WMQ112" s="101"/>
      <c r="WMR112" s="101"/>
      <c r="WMS112" s="101"/>
      <c r="WMT112" s="101"/>
      <c r="WMU112" s="101"/>
      <c r="WMV112" s="101"/>
      <c r="WMW112" s="101"/>
      <c r="WMX112" s="101"/>
      <c r="WMY112" s="101"/>
      <c r="WMZ112" s="101"/>
      <c r="WNA112" s="101"/>
      <c r="WNB112" s="101"/>
      <c r="WNC112" s="101"/>
      <c r="WND112" s="101"/>
      <c r="WNE112" s="101"/>
      <c r="WNF112" s="101"/>
      <c r="WNG112" s="101"/>
      <c r="WNH112" s="101"/>
      <c r="WNI112" s="101"/>
      <c r="WNJ112" s="101"/>
      <c r="WNK112" s="101"/>
      <c r="WNL112" s="101"/>
      <c r="WNM112" s="101"/>
      <c r="WNN112" s="101"/>
      <c r="WNO112" s="101"/>
      <c r="WNP112" s="101"/>
      <c r="WNQ112" s="101"/>
      <c r="WNR112" s="101"/>
      <c r="WNS112" s="101"/>
      <c r="WNT112" s="101"/>
      <c r="WNU112" s="101"/>
      <c r="WNV112" s="101"/>
      <c r="WNW112" s="101"/>
      <c r="WNX112" s="101"/>
      <c r="WNY112" s="101"/>
      <c r="WNZ112" s="101"/>
      <c r="WOA112" s="101"/>
      <c r="WOB112" s="101"/>
      <c r="WOC112" s="101"/>
      <c r="WOD112" s="101"/>
      <c r="WOE112" s="101"/>
      <c r="WOF112" s="101"/>
      <c r="WOG112" s="101"/>
      <c r="WOH112" s="101"/>
      <c r="WOI112" s="101"/>
      <c r="WOJ112" s="101"/>
      <c r="WOK112" s="101"/>
      <c r="WOL112" s="101"/>
      <c r="WOM112" s="101"/>
      <c r="WON112" s="101"/>
      <c r="WOO112" s="101"/>
      <c r="WOP112" s="101"/>
      <c r="WOQ112" s="101"/>
      <c r="WOR112" s="101"/>
      <c r="WOS112" s="101"/>
      <c r="WOT112" s="101"/>
      <c r="WOU112" s="101"/>
      <c r="WOV112" s="101"/>
      <c r="WOW112" s="101"/>
      <c r="WOX112" s="101"/>
      <c r="WOY112" s="101"/>
      <c r="WOZ112" s="101"/>
      <c r="WPA112" s="101"/>
      <c r="WPB112" s="101"/>
      <c r="WPC112" s="101"/>
      <c r="WPD112" s="101"/>
      <c r="WPE112" s="101"/>
      <c r="WPF112" s="101"/>
      <c r="WPG112" s="101"/>
      <c r="WPH112" s="101"/>
      <c r="WPI112" s="101"/>
      <c r="WPJ112" s="101"/>
      <c r="WPK112" s="101"/>
      <c r="WPL112" s="101"/>
      <c r="WPM112" s="101"/>
      <c r="WPN112" s="101"/>
      <c r="WPO112" s="101"/>
      <c r="WPP112" s="101"/>
      <c r="WPQ112" s="101"/>
      <c r="WPR112" s="101"/>
      <c r="WPS112" s="101"/>
      <c r="WPT112" s="101"/>
      <c r="WPU112" s="101"/>
      <c r="WPV112" s="101"/>
      <c r="WPW112" s="101"/>
      <c r="WPX112" s="101"/>
      <c r="WPY112" s="101"/>
      <c r="WPZ112" s="101"/>
      <c r="WQA112" s="101"/>
      <c r="WQB112" s="101"/>
      <c r="WQC112" s="101"/>
      <c r="WQD112" s="101"/>
      <c r="WQE112" s="101"/>
      <c r="WQF112" s="101"/>
      <c r="WQG112" s="101"/>
      <c r="WQH112" s="101"/>
      <c r="WQI112" s="101"/>
      <c r="WQJ112" s="101"/>
      <c r="WQK112" s="101"/>
      <c r="WQL112" s="101"/>
      <c r="WQM112" s="101"/>
      <c r="WQN112" s="101"/>
      <c r="WQO112" s="101"/>
      <c r="WQP112" s="101"/>
      <c r="WQQ112" s="101"/>
      <c r="WQR112" s="101"/>
      <c r="WQS112" s="101"/>
      <c r="WQT112" s="101"/>
      <c r="WQU112" s="101"/>
      <c r="WQV112" s="101"/>
      <c r="WQW112" s="101"/>
      <c r="WQX112" s="101"/>
      <c r="WQY112" s="101"/>
      <c r="WQZ112" s="101"/>
      <c r="WRA112" s="101"/>
      <c r="WRB112" s="101"/>
      <c r="WRC112" s="101"/>
      <c r="WRD112" s="101"/>
      <c r="WRE112" s="101"/>
      <c r="WRF112" s="101"/>
      <c r="WRG112" s="101"/>
      <c r="WRH112" s="101"/>
      <c r="WRI112" s="101"/>
      <c r="WRJ112" s="101"/>
      <c r="WRK112" s="101"/>
      <c r="WRL112" s="101"/>
      <c r="WRM112" s="101"/>
      <c r="WRN112" s="101"/>
      <c r="WRO112" s="101"/>
      <c r="WRP112" s="101"/>
      <c r="WRQ112" s="101"/>
      <c r="WRR112" s="101"/>
      <c r="WRS112" s="101"/>
      <c r="WRT112" s="101"/>
      <c r="WRU112" s="101"/>
      <c r="WRV112" s="101"/>
      <c r="WRW112" s="101"/>
      <c r="WRX112" s="101"/>
      <c r="WRY112" s="101"/>
      <c r="WRZ112" s="101"/>
      <c r="WSA112" s="101"/>
      <c r="WSB112" s="101"/>
      <c r="WSC112" s="101"/>
      <c r="WSD112" s="101"/>
      <c r="WSE112" s="101"/>
      <c r="WSF112" s="101"/>
      <c r="WSG112" s="101"/>
      <c r="WSH112" s="101"/>
      <c r="WSI112" s="101"/>
      <c r="WSJ112" s="101"/>
      <c r="WSK112" s="101"/>
      <c r="WSL112" s="101"/>
      <c r="WSM112" s="101"/>
      <c r="WSN112" s="101"/>
      <c r="WSO112" s="101"/>
      <c r="WSP112" s="101"/>
      <c r="WSQ112" s="101"/>
      <c r="WSR112" s="101"/>
      <c r="WSS112" s="101"/>
      <c r="WST112" s="101"/>
      <c r="WSU112" s="101"/>
      <c r="WSV112" s="101"/>
      <c r="WSW112" s="101"/>
      <c r="WSX112" s="101"/>
      <c r="WSY112" s="101"/>
      <c r="WSZ112" s="101"/>
      <c r="WTA112" s="101"/>
      <c r="WTB112" s="101"/>
      <c r="WTC112" s="101"/>
      <c r="WTD112" s="101"/>
      <c r="WTE112" s="101"/>
      <c r="WTF112" s="101"/>
      <c r="WTG112" s="101"/>
      <c r="WTH112" s="101"/>
      <c r="WTI112" s="101"/>
      <c r="WTJ112" s="101"/>
      <c r="WTK112" s="101"/>
      <c r="WTL112" s="101"/>
      <c r="WTM112" s="101"/>
      <c r="WTN112" s="101"/>
      <c r="WTO112" s="101"/>
      <c r="WTP112" s="101"/>
      <c r="WTQ112" s="101"/>
      <c r="WTR112" s="101"/>
      <c r="WTS112" s="101"/>
      <c r="WTT112" s="101"/>
      <c r="WTU112" s="101"/>
      <c r="WTV112" s="101"/>
      <c r="WTW112" s="101"/>
      <c r="WTX112" s="101"/>
      <c r="WTY112" s="101"/>
      <c r="WTZ112" s="101"/>
      <c r="WUA112" s="101"/>
      <c r="WUB112" s="101"/>
      <c r="WUC112" s="101"/>
      <c r="WUD112" s="101"/>
      <c r="WUE112" s="101"/>
      <c r="WUF112" s="101"/>
      <c r="WUG112" s="101"/>
      <c r="WUH112" s="101"/>
      <c r="WUI112" s="101"/>
      <c r="WUJ112" s="101"/>
      <c r="WUK112" s="101"/>
      <c r="WUL112" s="101"/>
      <c r="WUM112" s="101"/>
      <c r="WUN112" s="101"/>
      <c r="WUO112" s="101"/>
      <c r="WUP112" s="101"/>
      <c r="WUQ112" s="101"/>
      <c r="WUR112" s="101"/>
      <c r="WUS112" s="101"/>
      <c r="WUT112" s="101"/>
      <c r="WUU112" s="101"/>
      <c r="WUV112" s="101"/>
      <c r="WUW112" s="101"/>
      <c r="WUX112" s="101"/>
      <c r="WUY112" s="101"/>
      <c r="WUZ112" s="101"/>
      <c r="WVA112" s="101"/>
      <c r="WVB112" s="101"/>
      <c r="WVC112" s="101"/>
      <c r="WVD112" s="101"/>
      <c r="WVE112" s="101"/>
      <c r="WVF112" s="101"/>
      <c r="WVG112" s="101"/>
      <c r="WVH112" s="101"/>
      <c r="WVI112" s="101"/>
      <c r="WVJ112" s="101"/>
      <c r="WVK112" s="101"/>
      <c r="WVL112" s="101"/>
      <c r="WVM112" s="101"/>
      <c r="WVN112" s="101"/>
      <c r="WVO112" s="101"/>
      <c r="WVP112" s="101"/>
      <c r="WVQ112" s="101"/>
      <c r="WVR112" s="101"/>
      <c r="WVS112" s="101"/>
      <c r="WVT112" s="101"/>
      <c r="WVU112" s="101"/>
      <c r="WVV112" s="101"/>
      <c r="WVW112" s="101"/>
      <c r="WVX112" s="101"/>
      <c r="WVY112" s="101"/>
      <c r="WVZ112" s="101"/>
      <c r="WWA112" s="101"/>
      <c r="WWB112" s="101"/>
      <c r="WWC112" s="101"/>
      <c r="WWD112" s="101"/>
      <c r="WWE112" s="101"/>
      <c r="WWF112" s="101"/>
      <c r="WWG112" s="101"/>
      <c r="WWH112" s="101"/>
      <c r="WWI112" s="101"/>
      <c r="WWJ112" s="101"/>
      <c r="WWK112" s="101"/>
      <c r="WWL112" s="101"/>
      <c r="WWM112" s="101"/>
      <c r="WWN112" s="101"/>
      <c r="WWO112" s="101"/>
      <c r="WWP112" s="101"/>
      <c r="WWQ112" s="101"/>
      <c r="WWR112" s="101"/>
      <c r="WWS112" s="101"/>
      <c r="WWT112" s="101"/>
      <c r="WWU112" s="101"/>
      <c r="WWV112" s="101"/>
      <c r="WWW112" s="101"/>
      <c r="WWX112" s="101"/>
      <c r="WWY112" s="101"/>
      <c r="WWZ112" s="101"/>
      <c r="WXA112" s="101"/>
      <c r="WXB112" s="101"/>
      <c r="WXC112" s="101"/>
      <c r="WXD112" s="101"/>
      <c r="WXE112" s="101"/>
      <c r="WXF112" s="101"/>
    </row>
    <row r="113" spans="1:50" ht="204">
      <c r="A113" s="85">
        <v>510</v>
      </c>
      <c r="B113" s="143" t="s">
        <v>46</v>
      </c>
      <c r="C113" s="85">
        <v>481</v>
      </c>
      <c r="D113" s="143" t="s">
        <v>562</v>
      </c>
      <c r="E113" s="252" t="s">
        <v>991</v>
      </c>
      <c r="F113" s="220">
        <v>33177</v>
      </c>
      <c r="G113" s="9" t="s">
        <v>1259</v>
      </c>
      <c r="H113" s="9">
        <v>2024</v>
      </c>
      <c r="I113" s="9" t="s">
        <v>1260</v>
      </c>
      <c r="J113" s="143" t="s">
        <v>1261</v>
      </c>
      <c r="K113" s="85" t="s">
        <v>473</v>
      </c>
      <c r="L113" s="220" t="s">
        <v>778</v>
      </c>
      <c r="M113" s="220" t="s">
        <v>779</v>
      </c>
      <c r="N113" s="142" t="s">
        <v>1262</v>
      </c>
      <c r="O113" s="142" t="s">
        <v>1263</v>
      </c>
      <c r="P113" s="220" t="s">
        <v>1264</v>
      </c>
      <c r="Q113" s="220" t="s">
        <v>1265</v>
      </c>
      <c r="R113" s="220" t="s">
        <v>1266</v>
      </c>
      <c r="S113" s="220" t="s">
        <v>1267</v>
      </c>
      <c r="T113" s="220" t="s">
        <v>73</v>
      </c>
      <c r="U113" s="220" t="s">
        <v>1265</v>
      </c>
      <c r="V113" s="220">
        <v>30</v>
      </c>
      <c r="W113" s="220">
        <v>10</v>
      </c>
      <c r="X113" s="185" t="s">
        <v>1225</v>
      </c>
      <c r="Y113" s="85">
        <v>3</v>
      </c>
      <c r="Z113" s="85">
        <v>2</v>
      </c>
      <c r="AA113" s="85">
        <v>1</v>
      </c>
      <c r="AB113" s="85">
        <v>4</v>
      </c>
      <c r="AC113" s="220" t="s">
        <v>1268</v>
      </c>
      <c r="AD113" s="220"/>
      <c r="AE113" s="220">
        <v>5</v>
      </c>
      <c r="AF113" s="220">
        <v>30</v>
      </c>
      <c r="AG113" s="181" t="s">
        <v>1002</v>
      </c>
      <c r="AH113" s="181" t="s">
        <v>1269</v>
      </c>
      <c r="AI113" s="220">
        <v>100</v>
      </c>
      <c r="AJ113" s="220"/>
      <c r="AK113" s="220"/>
      <c r="AL113" s="220"/>
      <c r="AM113" s="220"/>
      <c r="AN113" s="220"/>
      <c r="AO113" s="220"/>
      <c r="AP113" s="220"/>
      <c r="AQ113" s="220"/>
      <c r="AR113" s="220"/>
      <c r="AS113" s="220"/>
      <c r="AT113" s="220"/>
      <c r="AU113" s="220"/>
      <c r="AV113" s="220"/>
      <c r="AW113" s="220"/>
      <c r="AX113" s="220"/>
    </row>
    <row r="114" spans="1:50" ht="225">
      <c r="A114" s="233">
        <v>510</v>
      </c>
      <c r="B114" s="234" t="s">
        <v>46</v>
      </c>
      <c r="C114" s="233">
        <v>481</v>
      </c>
      <c r="D114" s="234" t="s">
        <v>47</v>
      </c>
      <c r="E114" s="235" t="s">
        <v>1270</v>
      </c>
      <c r="F114" s="236">
        <v>21407</v>
      </c>
      <c r="G114" s="237" t="s">
        <v>1271</v>
      </c>
      <c r="H114" s="237">
        <v>2024</v>
      </c>
      <c r="I114" s="237" t="s">
        <v>1272</v>
      </c>
      <c r="J114" s="234" t="s">
        <v>1273</v>
      </c>
      <c r="K114" s="233" t="s">
        <v>473</v>
      </c>
      <c r="L114" s="236" t="s">
        <v>982</v>
      </c>
      <c r="M114" s="236" t="s">
        <v>779</v>
      </c>
      <c r="N114" s="236" t="s">
        <v>1274</v>
      </c>
      <c r="O114" s="236" t="s">
        <v>1275</v>
      </c>
      <c r="P114" s="236">
        <v>2000515</v>
      </c>
      <c r="Q114" s="236" t="s">
        <v>1276</v>
      </c>
      <c r="R114" s="236" t="s">
        <v>1277</v>
      </c>
      <c r="S114" s="236" t="s">
        <v>1278</v>
      </c>
      <c r="T114" s="236" t="s">
        <v>73</v>
      </c>
      <c r="U114" s="236" t="s">
        <v>1279</v>
      </c>
      <c r="V114" s="236">
        <v>60</v>
      </c>
      <c r="W114" s="236">
        <v>11</v>
      </c>
      <c r="X114" s="257" t="s">
        <v>1280</v>
      </c>
      <c r="Y114" s="236">
        <v>2</v>
      </c>
      <c r="Z114" s="236">
        <v>2</v>
      </c>
      <c r="AA114" s="236">
        <v>2</v>
      </c>
      <c r="AB114" s="236">
        <v>4</v>
      </c>
      <c r="AC114" s="236" t="s">
        <v>1281</v>
      </c>
      <c r="AD114" s="236" t="s">
        <v>73</v>
      </c>
      <c r="AE114" s="236">
        <v>5</v>
      </c>
      <c r="AF114" s="236">
        <v>30</v>
      </c>
      <c r="AG114" s="236" t="s">
        <v>47</v>
      </c>
      <c r="AH114" s="236" t="s">
        <v>1282</v>
      </c>
      <c r="AI114" s="236">
        <v>10</v>
      </c>
      <c r="AJ114" s="236" t="s">
        <v>1283</v>
      </c>
      <c r="AK114" s="236" t="s">
        <v>1284</v>
      </c>
      <c r="AL114" s="236">
        <v>20</v>
      </c>
      <c r="AM114" s="236"/>
      <c r="AN114" s="236"/>
      <c r="AO114" s="236"/>
      <c r="AP114" s="236"/>
      <c r="AQ114" s="236"/>
      <c r="AR114" s="236"/>
      <c r="AS114" s="236"/>
      <c r="AT114" s="236"/>
      <c r="AU114" s="236"/>
      <c r="AV114" s="236"/>
      <c r="AW114" s="236"/>
      <c r="AX114" s="236"/>
    </row>
    <row r="115" spans="1:50" ht="150">
      <c r="A115" s="238">
        <v>510</v>
      </c>
      <c r="B115" s="239" t="s">
        <v>46</v>
      </c>
      <c r="C115" s="238">
        <v>481</v>
      </c>
      <c r="D115" s="239" t="s">
        <v>47</v>
      </c>
      <c r="E115" s="240" t="s">
        <v>1285</v>
      </c>
      <c r="F115" s="241">
        <v>34332</v>
      </c>
      <c r="G115" s="242" t="s">
        <v>1286</v>
      </c>
      <c r="H115" s="242">
        <v>2024</v>
      </c>
      <c r="I115" s="242" t="s">
        <v>1287</v>
      </c>
      <c r="J115" s="239" t="s">
        <v>1288</v>
      </c>
      <c r="K115" s="238" t="s">
        <v>473</v>
      </c>
      <c r="L115" s="238" t="s">
        <v>778</v>
      </c>
      <c r="M115" s="238" t="s">
        <v>779</v>
      </c>
      <c r="N115" s="270" t="s">
        <v>1289</v>
      </c>
      <c r="O115" s="270" t="s">
        <v>1290</v>
      </c>
      <c r="P115" s="241">
        <v>2000595</v>
      </c>
      <c r="Q115" s="241" t="s">
        <v>1291</v>
      </c>
      <c r="R115" s="241" t="s">
        <v>1292</v>
      </c>
      <c r="S115" s="241" t="s">
        <v>1293</v>
      </c>
      <c r="T115" s="241">
        <v>18</v>
      </c>
      <c r="U115" s="241" t="s">
        <v>1294</v>
      </c>
      <c r="V115" s="241" t="s">
        <v>1295</v>
      </c>
      <c r="W115" s="241">
        <v>5</v>
      </c>
      <c r="X115" s="258" t="s">
        <v>875</v>
      </c>
      <c r="Y115" s="243">
        <v>6</v>
      </c>
      <c r="Z115" s="243">
        <v>4</v>
      </c>
      <c r="AA115" s="243">
        <v>4</v>
      </c>
      <c r="AB115" s="243">
        <v>4</v>
      </c>
      <c r="AC115" s="241" t="s">
        <v>1296</v>
      </c>
      <c r="AD115" s="241">
        <v>18</v>
      </c>
      <c r="AE115" s="241">
        <v>5</v>
      </c>
      <c r="AF115" s="241">
        <v>20</v>
      </c>
      <c r="AG115" s="241" t="s">
        <v>47</v>
      </c>
      <c r="AH115" s="241" t="s">
        <v>1297</v>
      </c>
      <c r="AI115" s="241">
        <v>100</v>
      </c>
      <c r="AJ115" s="241" t="s">
        <v>958</v>
      </c>
      <c r="AK115" s="241" t="s">
        <v>957</v>
      </c>
      <c r="AL115" s="241">
        <v>100</v>
      </c>
      <c r="AM115" s="241"/>
      <c r="AN115" s="241"/>
      <c r="AO115" s="241"/>
      <c r="AP115" s="241"/>
      <c r="AQ115" s="241"/>
      <c r="AR115" s="241"/>
      <c r="AS115" s="241"/>
      <c r="AT115" s="241"/>
      <c r="AU115" s="241"/>
      <c r="AV115" s="241"/>
      <c r="AW115" s="241"/>
      <c r="AX115" s="241"/>
    </row>
    <row r="116" spans="1:50" ht="105.75" thickBot="1">
      <c r="A116" s="244">
        <v>510</v>
      </c>
      <c r="B116" s="245" t="s">
        <v>46</v>
      </c>
      <c r="C116" s="244">
        <v>481</v>
      </c>
      <c r="D116" s="245" t="s">
        <v>47</v>
      </c>
      <c r="E116" s="246" t="s">
        <v>1298</v>
      </c>
      <c r="F116" s="247">
        <v>16379</v>
      </c>
      <c r="G116" s="248" t="s">
        <v>1299</v>
      </c>
      <c r="H116" s="248">
        <v>2024</v>
      </c>
      <c r="I116" s="248" t="s">
        <v>1300</v>
      </c>
      <c r="J116" s="245" t="s">
        <v>1301</v>
      </c>
      <c r="K116" s="244" t="s">
        <v>473</v>
      </c>
      <c r="L116" s="247" t="s">
        <v>778</v>
      </c>
      <c r="M116" s="247" t="s">
        <v>779</v>
      </c>
      <c r="N116" s="270" t="s">
        <v>1302</v>
      </c>
      <c r="O116" s="270" t="s">
        <v>1303</v>
      </c>
      <c r="P116" s="247">
        <v>2000587</v>
      </c>
      <c r="Q116" s="247" t="s">
        <v>1304</v>
      </c>
      <c r="R116" s="247" t="s">
        <v>1305</v>
      </c>
      <c r="S116" s="247">
        <v>2</v>
      </c>
      <c r="T116" s="247" t="s">
        <v>73</v>
      </c>
      <c r="U116" s="247" t="s">
        <v>1306</v>
      </c>
      <c r="V116" s="247">
        <v>30</v>
      </c>
      <c r="W116" s="247">
        <v>5</v>
      </c>
      <c r="X116" s="256" t="s">
        <v>875</v>
      </c>
      <c r="Y116" s="247">
        <v>2</v>
      </c>
      <c r="Z116" s="247">
        <v>3</v>
      </c>
      <c r="AA116" s="247">
        <v>5</v>
      </c>
      <c r="AB116" s="247">
        <v>4</v>
      </c>
      <c r="AC116" s="247" t="s">
        <v>1307</v>
      </c>
      <c r="AD116" s="247" t="s">
        <v>73</v>
      </c>
      <c r="AE116" s="247">
        <v>5</v>
      </c>
      <c r="AF116" s="247">
        <v>30</v>
      </c>
      <c r="AG116" s="247" t="s">
        <v>1308</v>
      </c>
      <c r="AH116" s="247" t="s">
        <v>1309</v>
      </c>
      <c r="AI116" s="247">
        <v>10</v>
      </c>
      <c r="AJ116" s="247" t="s">
        <v>1310</v>
      </c>
      <c r="AK116" s="247" t="s">
        <v>1311</v>
      </c>
      <c r="AL116" s="247">
        <v>20</v>
      </c>
      <c r="AM116" s="247"/>
      <c r="AN116" s="247"/>
      <c r="AO116" s="247"/>
      <c r="AP116" s="247"/>
      <c r="AQ116" s="247"/>
      <c r="AR116" s="247"/>
      <c r="AS116" s="247"/>
      <c r="AT116" s="247"/>
      <c r="AU116" s="247"/>
      <c r="AV116" s="247"/>
      <c r="AW116" s="247"/>
      <c r="AX116" s="247"/>
    </row>
    <row r="117" spans="1:50" ht="409.6" thickBot="1">
      <c r="A117" s="85">
        <v>510</v>
      </c>
      <c r="B117" s="143" t="s">
        <v>46</v>
      </c>
      <c r="C117" s="85">
        <v>481</v>
      </c>
      <c r="D117" s="143" t="s">
        <v>929</v>
      </c>
      <c r="E117" s="44" t="s">
        <v>1038</v>
      </c>
      <c r="F117" s="220">
        <v>16103</v>
      </c>
      <c r="G117" s="9" t="s">
        <v>1312</v>
      </c>
      <c r="H117" s="9">
        <v>2024</v>
      </c>
      <c r="I117" s="9" t="s">
        <v>1313</v>
      </c>
      <c r="J117" s="143" t="s">
        <v>1314</v>
      </c>
      <c r="K117" s="85" t="s">
        <v>473</v>
      </c>
      <c r="L117" s="220" t="s">
        <v>982</v>
      </c>
      <c r="M117" s="220" t="s">
        <v>779</v>
      </c>
      <c r="N117" s="270" t="s">
        <v>1315</v>
      </c>
      <c r="O117" s="269" t="s">
        <v>1316</v>
      </c>
      <c r="P117" s="220" t="s">
        <v>1317</v>
      </c>
      <c r="Q117" s="261" t="s">
        <v>1318</v>
      </c>
      <c r="R117" s="262" t="s">
        <v>1319</v>
      </c>
      <c r="S117" s="262" t="s">
        <v>1320</v>
      </c>
      <c r="T117" s="220" t="s">
        <v>73</v>
      </c>
      <c r="U117" s="261" t="s">
        <v>1321</v>
      </c>
      <c r="V117" s="220">
        <v>50</v>
      </c>
      <c r="W117" s="220" t="s">
        <v>1210</v>
      </c>
      <c r="X117" s="263" t="s">
        <v>1322</v>
      </c>
      <c r="Y117" s="220">
        <v>2</v>
      </c>
      <c r="Z117" s="220">
        <v>5</v>
      </c>
      <c r="AA117" s="220">
        <v>6</v>
      </c>
      <c r="AB117" s="220">
        <v>4</v>
      </c>
      <c r="AC117" s="220" t="s">
        <v>1323</v>
      </c>
      <c r="AD117" s="220" t="s">
        <v>73</v>
      </c>
      <c r="AE117" s="220">
        <v>5</v>
      </c>
      <c r="AF117" s="220">
        <v>70</v>
      </c>
      <c r="AG117" s="220" t="s">
        <v>1324</v>
      </c>
      <c r="AH117" s="220" t="s">
        <v>1325</v>
      </c>
      <c r="AI117" s="220">
        <v>50</v>
      </c>
      <c r="AJ117" s="265" t="s">
        <v>1326</v>
      </c>
      <c r="AK117" s="264" t="s">
        <v>1049</v>
      </c>
      <c r="AL117" s="220">
        <v>10</v>
      </c>
      <c r="AM117" s="267" t="s">
        <v>1327</v>
      </c>
      <c r="AN117" s="266" t="s">
        <v>1328</v>
      </c>
      <c r="AO117" s="220">
        <v>10</v>
      </c>
      <c r="AP117" s="220"/>
      <c r="AQ117" s="220"/>
      <c r="AR117" s="220"/>
      <c r="AS117" s="220"/>
      <c r="AT117" s="220" t="s">
        <v>1329</v>
      </c>
      <c r="AU117" s="220"/>
      <c r="AV117" s="220"/>
      <c r="AW117" s="220"/>
      <c r="AX117" s="220"/>
    </row>
    <row r="118" spans="1:50" ht="242.25">
      <c r="A118" s="85">
        <v>510</v>
      </c>
      <c r="B118" s="143" t="s">
        <v>46</v>
      </c>
      <c r="C118" s="85">
        <v>481</v>
      </c>
      <c r="D118" s="143" t="s">
        <v>562</v>
      </c>
      <c r="E118" s="252" t="s">
        <v>1330</v>
      </c>
      <c r="F118" s="220">
        <v>22491</v>
      </c>
      <c r="G118" s="9" t="s">
        <v>1331</v>
      </c>
      <c r="H118" s="9">
        <v>2024</v>
      </c>
      <c r="I118" s="9" t="s">
        <v>1332</v>
      </c>
      <c r="J118" s="143" t="s">
        <v>1333</v>
      </c>
      <c r="K118" s="85" t="s">
        <v>473</v>
      </c>
      <c r="L118" s="9" t="s">
        <v>982</v>
      </c>
      <c r="M118" s="9" t="s">
        <v>779</v>
      </c>
      <c r="N118" s="9" t="s">
        <v>1334</v>
      </c>
      <c r="O118" s="9" t="s">
        <v>1335</v>
      </c>
      <c r="P118" s="220">
        <v>8000231</v>
      </c>
      <c r="Q118" s="225" t="s">
        <v>1336</v>
      </c>
      <c r="R118" s="226" t="s">
        <v>1337</v>
      </c>
      <c r="S118" s="226" t="s">
        <v>1338</v>
      </c>
      <c r="T118" s="226" t="s">
        <v>1223</v>
      </c>
      <c r="U118" s="226" t="s">
        <v>1339</v>
      </c>
      <c r="V118" s="227">
        <v>0.8</v>
      </c>
      <c r="W118" s="220">
        <v>21</v>
      </c>
      <c r="X118" s="185" t="s">
        <v>51</v>
      </c>
      <c r="Y118" s="220">
        <v>3</v>
      </c>
      <c r="Z118" s="220">
        <v>4</v>
      </c>
      <c r="AA118" s="220">
        <v>7</v>
      </c>
      <c r="AB118" s="220">
        <v>4</v>
      </c>
      <c r="AC118" s="220" t="s">
        <v>1340</v>
      </c>
      <c r="AD118" s="225" t="s">
        <v>1341</v>
      </c>
      <c r="AE118" s="220">
        <v>5</v>
      </c>
      <c r="AF118" s="220">
        <v>85</v>
      </c>
      <c r="AG118" s="225" t="s">
        <v>1342</v>
      </c>
      <c r="AH118" s="226" t="s">
        <v>1343</v>
      </c>
      <c r="AI118" s="249">
        <v>0.9</v>
      </c>
      <c r="AJ118" s="250" t="s">
        <v>1034</v>
      </c>
      <c r="AK118" s="225" t="s">
        <v>1230</v>
      </c>
      <c r="AL118" s="249">
        <v>0.75</v>
      </c>
      <c r="AM118" s="226" t="s">
        <v>1344</v>
      </c>
      <c r="AN118" s="226" t="s">
        <v>1345</v>
      </c>
      <c r="AO118" s="249">
        <v>0.85</v>
      </c>
      <c r="AP118" s="225" t="s">
        <v>1346</v>
      </c>
      <c r="AQ118" s="225" t="s">
        <v>1347</v>
      </c>
      <c r="AR118" s="249">
        <v>0.9</v>
      </c>
      <c r="AS118" s="251" t="s">
        <v>1348</v>
      </c>
      <c r="AT118" s="226" t="s">
        <v>1349</v>
      </c>
      <c r="AU118" s="249">
        <v>0.8</v>
      </c>
      <c r="AV118" s="220"/>
      <c r="AW118" s="220"/>
      <c r="AX118" s="220"/>
    </row>
    <row r="119" spans="1:50" ht="124.5" customHeight="1">
      <c r="A119" s="271" t="s">
        <v>45</v>
      </c>
      <c r="B119" s="271" t="s">
        <v>46</v>
      </c>
      <c r="C119" s="271" t="s">
        <v>65</v>
      </c>
      <c r="D119" s="272" t="s">
        <v>54</v>
      </c>
      <c r="E119" s="273" t="s">
        <v>85</v>
      </c>
      <c r="F119" s="273">
        <v>24416</v>
      </c>
      <c r="G119" s="273" t="s">
        <v>1350</v>
      </c>
      <c r="H119" s="273">
        <v>2022</v>
      </c>
      <c r="I119" s="273" t="s">
        <v>1351</v>
      </c>
      <c r="J119" s="274">
        <v>115650</v>
      </c>
      <c r="K119" s="273" t="s">
        <v>842</v>
      </c>
      <c r="L119" s="273" t="s">
        <v>66</v>
      </c>
      <c r="M119" s="273" t="s">
        <v>67</v>
      </c>
      <c r="N119" s="273" t="s">
        <v>1352</v>
      </c>
      <c r="O119" s="273" t="s">
        <v>1353</v>
      </c>
      <c r="P119" s="220">
        <v>3406853</v>
      </c>
      <c r="Q119" s="9" t="s">
        <v>1354</v>
      </c>
      <c r="R119" s="273" t="s">
        <v>1355</v>
      </c>
      <c r="S119" s="273">
        <v>4</v>
      </c>
      <c r="T119" s="273">
        <v>10</v>
      </c>
      <c r="U119" s="273" t="s">
        <v>1356</v>
      </c>
      <c r="V119" s="273">
        <v>60</v>
      </c>
      <c r="W119" s="273">
        <v>20</v>
      </c>
      <c r="X119" s="95" t="s">
        <v>1357</v>
      </c>
      <c r="Y119" s="273">
        <v>2</v>
      </c>
      <c r="Z119" s="273">
        <v>5</v>
      </c>
      <c r="AA119" s="273">
        <v>6</v>
      </c>
      <c r="AB119" s="273">
        <v>4</v>
      </c>
      <c r="AC119" s="75"/>
      <c r="AD119" s="75"/>
      <c r="AE119" s="273">
        <v>5</v>
      </c>
      <c r="AF119" s="273">
        <v>60</v>
      </c>
      <c r="AG119" s="273" t="s">
        <v>54</v>
      </c>
      <c r="AH119" s="273" t="s">
        <v>85</v>
      </c>
      <c r="AI119" s="273">
        <v>40</v>
      </c>
      <c r="AJ119" s="75"/>
      <c r="AK119" s="273"/>
      <c r="AL119" s="273"/>
      <c r="AM119" s="75"/>
      <c r="AN119" s="75"/>
      <c r="AO119" s="75"/>
      <c r="AP119" s="75"/>
      <c r="AQ119" s="75"/>
      <c r="AR119" s="75"/>
      <c r="AS119" s="75"/>
      <c r="AT119" s="75"/>
      <c r="AU119" s="75"/>
      <c r="AV119" s="75"/>
      <c r="AW119" s="75"/>
      <c r="AX119" s="268"/>
    </row>
    <row r="120" spans="1:50">
      <c r="A120" s="85"/>
      <c r="B120" s="143"/>
      <c r="C120" s="85"/>
      <c r="D120" s="143"/>
      <c r="E120" s="220"/>
      <c r="F120" s="220"/>
      <c r="G120" s="220"/>
      <c r="H120" s="220"/>
      <c r="I120" s="44"/>
      <c r="J120" s="220"/>
      <c r="K120" s="220"/>
      <c r="L120" s="220"/>
      <c r="M120" s="220"/>
      <c r="N120" s="220"/>
      <c r="O120" s="220"/>
      <c r="P120" s="220"/>
      <c r="Q120" s="220"/>
      <c r="R120" s="220"/>
      <c r="S120" s="220"/>
      <c r="T120" s="220"/>
      <c r="U120" s="220"/>
      <c r="V120" s="220"/>
      <c r="W120" s="220"/>
      <c r="X120" s="220"/>
      <c r="Y120" s="220"/>
      <c r="Z120" s="220"/>
      <c r="AA120" s="220"/>
      <c r="AB120" s="220"/>
      <c r="AC120" s="220"/>
      <c r="AD120" s="220"/>
      <c r="AE120" s="220"/>
      <c r="AF120" s="220"/>
      <c r="AG120" s="220"/>
      <c r="AH120" s="220"/>
      <c r="AI120" s="220"/>
      <c r="AJ120" s="220"/>
      <c r="AK120" s="220"/>
      <c r="AL120" s="220"/>
      <c r="AM120" s="220"/>
      <c r="AN120" s="220"/>
      <c r="AO120" s="220"/>
      <c r="AP120" s="220"/>
      <c r="AQ120" s="220"/>
      <c r="AR120" s="220"/>
      <c r="AS120" s="220"/>
      <c r="AT120" s="220"/>
      <c r="AU120" s="220"/>
      <c r="AV120" s="220"/>
      <c r="AW120" s="220"/>
      <c r="AX120" s="220"/>
    </row>
    <row r="121" spans="1:50">
      <c r="A121" s="85"/>
      <c r="B121" s="143"/>
      <c r="C121" s="85"/>
      <c r="D121" s="8"/>
      <c r="E121" s="220"/>
      <c r="F121" s="220"/>
      <c r="G121" s="220"/>
      <c r="H121" s="220"/>
      <c r="I121" s="44"/>
      <c r="J121" s="220"/>
      <c r="K121" s="220"/>
      <c r="L121" s="220"/>
      <c r="M121" s="220"/>
      <c r="N121" s="220"/>
      <c r="O121" s="220"/>
      <c r="P121" s="220"/>
      <c r="Q121" s="220"/>
      <c r="R121" s="220"/>
      <c r="S121" s="220"/>
      <c r="T121" s="220"/>
      <c r="U121" s="220"/>
      <c r="V121" s="220"/>
      <c r="W121" s="220"/>
      <c r="X121" s="220"/>
      <c r="Y121" s="220"/>
      <c r="Z121" s="220"/>
      <c r="AA121" s="220"/>
      <c r="AB121" s="220"/>
      <c r="AC121" s="220"/>
      <c r="AD121" s="220"/>
      <c r="AE121" s="220"/>
      <c r="AF121" s="220"/>
      <c r="AG121" s="220"/>
      <c r="AH121" s="220"/>
      <c r="AI121" s="220"/>
      <c r="AJ121" s="220"/>
      <c r="AK121" s="220"/>
      <c r="AL121" s="220"/>
      <c r="AM121" s="220"/>
      <c r="AN121" s="220"/>
      <c r="AO121" s="220"/>
      <c r="AP121" s="220"/>
      <c r="AQ121" s="220"/>
      <c r="AR121" s="220"/>
      <c r="AS121" s="220"/>
      <c r="AT121" s="220"/>
      <c r="AU121" s="220"/>
      <c r="AV121" s="220"/>
      <c r="AW121" s="220"/>
      <c r="AX121" s="220"/>
    </row>
    <row r="122" spans="1:50">
      <c r="A122" s="85"/>
      <c r="B122" s="143"/>
      <c r="C122" s="85"/>
      <c r="D122" s="8"/>
      <c r="E122" s="220"/>
      <c r="F122" s="220"/>
      <c r="G122" s="220"/>
      <c r="H122" s="220"/>
      <c r="I122" s="44"/>
      <c r="J122" s="220"/>
      <c r="K122" s="220"/>
      <c r="L122" s="220"/>
      <c r="M122" s="220"/>
      <c r="N122" s="220"/>
      <c r="O122" s="220"/>
      <c r="P122" s="220"/>
      <c r="Q122" s="220"/>
      <c r="R122" s="220"/>
      <c r="S122" s="220"/>
      <c r="T122" s="220"/>
      <c r="U122" s="220"/>
      <c r="V122" s="220"/>
      <c r="W122" s="220"/>
      <c r="X122" s="220"/>
      <c r="Y122" s="220"/>
      <c r="Z122" s="220"/>
      <c r="AA122" s="220"/>
      <c r="AB122" s="220"/>
      <c r="AC122" s="220"/>
      <c r="AD122" s="220"/>
      <c r="AE122" s="220"/>
      <c r="AF122" s="220"/>
      <c r="AG122" s="220"/>
      <c r="AH122" s="220"/>
      <c r="AI122" s="220"/>
      <c r="AJ122" s="220"/>
      <c r="AK122" s="220"/>
      <c r="AL122" s="220"/>
      <c r="AM122" s="220"/>
      <c r="AN122" s="220"/>
      <c r="AO122" s="220"/>
      <c r="AP122" s="220"/>
      <c r="AQ122" s="220"/>
      <c r="AR122" s="220"/>
      <c r="AS122" s="220"/>
      <c r="AT122" s="220"/>
      <c r="AU122" s="220"/>
      <c r="AV122" s="220"/>
      <c r="AW122" s="220"/>
      <c r="AX122" s="220"/>
    </row>
    <row r="123" spans="1:50">
      <c r="A123" s="220"/>
      <c r="B123" s="220"/>
      <c r="C123" s="220"/>
      <c r="D123" s="8"/>
      <c r="E123" s="220"/>
      <c r="F123" s="220"/>
      <c r="G123" s="220"/>
      <c r="H123" s="220"/>
      <c r="I123" s="44"/>
      <c r="J123" s="220"/>
      <c r="K123" s="220"/>
      <c r="L123" s="220"/>
      <c r="M123" s="220"/>
      <c r="N123" s="220"/>
      <c r="O123" s="220"/>
      <c r="P123" s="220"/>
      <c r="Q123" s="220"/>
      <c r="R123" s="220"/>
      <c r="S123" s="220"/>
      <c r="T123" s="220"/>
      <c r="U123" s="220"/>
      <c r="V123" s="220"/>
      <c r="W123" s="220"/>
      <c r="X123" s="220"/>
      <c r="Y123" s="220"/>
      <c r="Z123" s="220"/>
      <c r="AA123" s="220"/>
      <c r="AB123" s="220"/>
      <c r="AC123" s="220"/>
      <c r="AD123" s="220"/>
      <c r="AE123" s="220"/>
      <c r="AF123" s="220"/>
      <c r="AG123" s="220"/>
      <c r="AH123" s="220"/>
      <c r="AI123" s="220"/>
      <c r="AJ123" s="220"/>
      <c r="AK123" s="220"/>
      <c r="AL123" s="220"/>
      <c r="AM123" s="220"/>
      <c r="AN123" s="220"/>
      <c r="AO123" s="220"/>
      <c r="AP123" s="220"/>
      <c r="AQ123" s="220"/>
      <c r="AR123" s="220"/>
      <c r="AS123" s="220"/>
      <c r="AT123" s="220"/>
      <c r="AU123" s="220"/>
      <c r="AV123" s="220"/>
      <c r="AW123" s="220"/>
      <c r="AX123" s="220"/>
    </row>
    <row r="124" spans="1:50">
      <c r="A124" s="220"/>
      <c r="B124" s="220"/>
      <c r="C124" s="220"/>
      <c r="D124" s="8"/>
      <c r="E124" s="220"/>
      <c r="F124" s="220"/>
      <c r="G124" s="220"/>
      <c r="H124" s="220"/>
      <c r="I124" s="44"/>
      <c r="J124" s="220"/>
      <c r="K124" s="220"/>
      <c r="L124" s="220"/>
      <c r="M124" s="220"/>
      <c r="N124" s="220"/>
      <c r="O124" s="220"/>
      <c r="P124" s="220"/>
      <c r="Q124" s="220"/>
      <c r="R124" s="220"/>
      <c r="S124" s="220"/>
      <c r="T124" s="220"/>
      <c r="U124" s="220"/>
      <c r="V124" s="220"/>
      <c r="W124" s="220"/>
      <c r="X124" s="220"/>
      <c r="Y124" s="220"/>
      <c r="Z124" s="220"/>
      <c r="AA124" s="220"/>
      <c r="AB124" s="220"/>
      <c r="AC124" s="220"/>
      <c r="AD124" s="220"/>
      <c r="AE124" s="220"/>
      <c r="AF124" s="220"/>
      <c r="AG124" s="220"/>
      <c r="AH124" s="220"/>
      <c r="AI124" s="220"/>
      <c r="AJ124" s="220"/>
      <c r="AK124" s="220"/>
      <c r="AL124" s="220"/>
      <c r="AM124" s="220"/>
      <c r="AN124" s="220"/>
      <c r="AO124" s="220"/>
      <c r="AP124" s="220"/>
      <c r="AQ124" s="220"/>
      <c r="AR124" s="220"/>
      <c r="AS124" s="220"/>
      <c r="AT124" s="220"/>
      <c r="AU124" s="220"/>
      <c r="AV124" s="220"/>
      <c r="AW124" s="220"/>
      <c r="AX124" s="220"/>
    </row>
    <row r="125" spans="1:50">
      <c r="A125" s="220"/>
      <c r="B125" s="220"/>
      <c r="C125" s="220"/>
      <c r="D125" s="8"/>
      <c r="E125" s="220"/>
      <c r="F125" s="220"/>
      <c r="G125" s="220"/>
      <c r="H125" s="220"/>
      <c r="I125" s="44"/>
      <c r="J125" s="220"/>
      <c r="K125" s="220"/>
      <c r="L125" s="220"/>
      <c r="M125" s="220"/>
      <c r="N125" s="220"/>
      <c r="O125" s="220"/>
      <c r="P125" s="220"/>
      <c r="Q125" s="220"/>
      <c r="R125" s="220"/>
      <c r="S125" s="220"/>
      <c r="T125" s="220"/>
      <c r="U125" s="220"/>
      <c r="V125" s="220"/>
      <c r="W125" s="220"/>
      <c r="X125" s="220"/>
      <c r="Y125" s="220"/>
      <c r="Z125" s="220"/>
      <c r="AA125" s="220"/>
      <c r="AB125" s="220"/>
      <c r="AC125" s="220"/>
      <c r="AD125" s="220"/>
      <c r="AE125" s="220"/>
      <c r="AF125" s="220"/>
      <c r="AG125" s="220"/>
      <c r="AH125" s="220"/>
      <c r="AI125" s="220"/>
      <c r="AJ125" s="220"/>
      <c r="AK125" s="220"/>
      <c r="AL125" s="220"/>
      <c r="AM125" s="220"/>
      <c r="AN125" s="220"/>
      <c r="AO125" s="220"/>
      <c r="AP125" s="220"/>
      <c r="AQ125" s="220"/>
      <c r="AR125" s="220"/>
      <c r="AS125" s="220"/>
      <c r="AT125" s="220"/>
      <c r="AU125" s="220"/>
      <c r="AV125" s="220"/>
      <c r="AW125" s="220"/>
      <c r="AX125" s="220"/>
    </row>
    <row r="126" spans="1:50">
      <c r="A126" s="220"/>
      <c r="B126" s="220"/>
      <c r="C126" s="220"/>
      <c r="D126" s="8"/>
      <c r="E126" s="220"/>
      <c r="F126" s="220"/>
      <c r="G126" s="220"/>
      <c r="H126" s="220"/>
      <c r="I126" s="44"/>
      <c r="J126" s="220"/>
      <c r="K126" s="220"/>
      <c r="L126" s="220"/>
      <c r="M126" s="220"/>
      <c r="N126" s="220"/>
      <c r="O126" s="220"/>
      <c r="P126" s="220"/>
      <c r="Q126" s="220"/>
      <c r="R126" s="220"/>
      <c r="S126" s="220"/>
      <c r="T126" s="220"/>
      <c r="U126" s="220"/>
      <c r="V126" s="220"/>
      <c r="W126" s="220"/>
      <c r="X126" s="220"/>
      <c r="Y126" s="220"/>
      <c r="Z126" s="220"/>
      <c r="AA126" s="220"/>
      <c r="AB126" s="220"/>
      <c r="AC126" s="220"/>
      <c r="AD126" s="220"/>
      <c r="AE126" s="220"/>
      <c r="AF126" s="220"/>
      <c r="AG126" s="220"/>
      <c r="AH126" s="220"/>
      <c r="AI126" s="220"/>
      <c r="AJ126" s="220"/>
      <c r="AK126" s="220"/>
      <c r="AL126" s="220"/>
      <c r="AM126" s="220"/>
      <c r="AN126" s="220"/>
      <c r="AO126" s="220"/>
      <c r="AP126" s="220"/>
      <c r="AQ126" s="220"/>
      <c r="AR126" s="220"/>
      <c r="AS126" s="220"/>
      <c r="AT126" s="220"/>
      <c r="AU126" s="220"/>
      <c r="AV126" s="220"/>
      <c r="AW126" s="220"/>
      <c r="AX126" s="220"/>
    </row>
    <row r="127" spans="1:50">
      <c r="A127" s="220"/>
      <c r="B127" s="220"/>
      <c r="C127" s="220"/>
      <c r="D127" s="8"/>
      <c r="E127" s="220"/>
      <c r="F127" s="220"/>
      <c r="G127" s="220"/>
      <c r="H127" s="220"/>
      <c r="I127" s="44"/>
      <c r="J127" s="220"/>
      <c r="K127" s="220"/>
      <c r="L127" s="220"/>
      <c r="M127" s="220"/>
      <c r="N127" s="220"/>
      <c r="O127" s="220"/>
      <c r="P127" s="220"/>
      <c r="Q127" s="220"/>
      <c r="R127" s="220"/>
      <c r="S127" s="220"/>
      <c r="T127" s="220"/>
      <c r="U127" s="220"/>
      <c r="V127" s="220"/>
      <c r="W127" s="220"/>
      <c r="X127" s="220"/>
      <c r="Y127" s="220"/>
      <c r="Z127" s="220"/>
      <c r="AA127" s="220"/>
      <c r="AB127" s="220"/>
      <c r="AC127" s="220"/>
      <c r="AD127" s="220"/>
      <c r="AE127" s="220"/>
      <c r="AF127" s="220"/>
      <c r="AG127" s="220"/>
      <c r="AH127" s="220"/>
      <c r="AI127" s="220"/>
      <c r="AJ127" s="220"/>
      <c r="AK127" s="220"/>
      <c r="AL127" s="220"/>
      <c r="AM127" s="220"/>
      <c r="AN127" s="220"/>
      <c r="AO127" s="220"/>
      <c r="AP127" s="220"/>
      <c r="AQ127" s="220"/>
      <c r="AR127" s="220"/>
      <c r="AS127" s="220"/>
      <c r="AT127" s="220"/>
      <c r="AU127" s="220"/>
      <c r="AV127" s="220"/>
      <c r="AW127" s="220"/>
      <c r="AX127" s="220"/>
    </row>
    <row r="128" spans="1:50">
      <c r="A128" s="220"/>
      <c r="B128" s="220"/>
      <c r="C128" s="220"/>
      <c r="D128" s="8"/>
      <c r="E128" s="220"/>
      <c r="F128" s="220"/>
      <c r="G128" s="220"/>
      <c r="H128" s="220"/>
      <c r="I128" s="44"/>
      <c r="J128" s="220"/>
      <c r="K128" s="220"/>
      <c r="L128" s="220"/>
      <c r="M128" s="220"/>
      <c r="N128" s="220"/>
      <c r="O128" s="220"/>
      <c r="P128" s="220"/>
      <c r="Q128" s="220"/>
      <c r="R128" s="220"/>
      <c r="S128" s="220"/>
      <c r="T128" s="220"/>
      <c r="U128" s="220"/>
      <c r="V128" s="220"/>
      <c r="W128" s="220"/>
      <c r="X128" s="220"/>
      <c r="Y128" s="220"/>
      <c r="Z128" s="220"/>
      <c r="AA128" s="220"/>
      <c r="AB128" s="220"/>
      <c r="AC128" s="220"/>
      <c r="AD128" s="220"/>
      <c r="AE128" s="220"/>
      <c r="AF128" s="220"/>
      <c r="AG128" s="220"/>
      <c r="AH128" s="220"/>
      <c r="AI128" s="220"/>
      <c r="AJ128" s="220"/>
      <c r="AK128" s="220"/>
      <c r="AL128" s="220"/>
      <c r="AM128" s="220"/>
      <c r="AN128" s="220"/>
      <c r="AO128" s="220"/>
      <c r="AP128" s="220"/>
      <c r="AQ128" s="220"/>
      <c r="AR128" s="220"/>
      <c r="AS128" s="220"/>
      <c r="AT128" s="220"/>
      <c r="AU128" s="220"/>
      <c r="AV128" s="220"/>
      <c r="AW128" s="220"/>
      <c r="AX128" s="220"/>
    </row>
    <row r="129" spans="1:50">
      <c r="A129" s="220"/>
      <c r="B129" s="220"/>
      <c r="C129" s="220"/>
      <c r="D129" s="8"/>
      <c r="E129" s="220"/>
      <c r="F129" s="220"/>
      <c r="G129" s="220"/>
      <c r="H129" s="220"/>
      <c r="I129" s="44"/>
      <c r="J129" s="220"/>
      <c r="K129" s="220"/>
      <c r="L129" s="220"/>
      <c r="M129" s="220"/>
      <c r="N129" s="220"/>
      <c r="O129" s="220"/>
      <c r="P129" s="220"/>
      <c r="Q129" s="220"/>
      <c r="R129" s="220"/>
      <c r="S129" s="220"/>
      <c r="T129" s="220"/>
      <c r="U129" s="220"/>
      <c r="V129" s="220"/>
      <c r="W129" s="220"/>
      <c r="X129" s="220"/>
      <c r="Y129" s="220"/>
      <c r="Z129" s="220"/>
      <c r="AA129" s="220"/>
      <c r="AB129" s="220"/>
      <c r="AC129" s="220"/>
      <c r="AD129" s="220"/>
      <c r="AE129" s="220"/>
      <c r="AF129" s="220"/>
      <c r="AG129" s="220"/>
      <c r="AH129" s="220"/>
      <c r="AI129" s="220"/>
      <c r="AJ129" s="220"/>
      <c r="AK129" s="220"/>
      <c r="AL129" s="220"/>
      <c r="AM129" s="220"/>
      <c r="AN129" s="220"/>
      <c r="AO129" s="220"/>
      <c r="AP129" s="220"/>
      <c r="AQ129" s="220"/>
      <c r="AR129" s="220"/>
      <c r="AS129" s="220"/>
      <c r="AT129" s="220"/>
      <c r="AU129" s="220"/>
      <c r="AV129" s="220"/>
      <c r="AW129" s="220"/>
      <c r="AX129" s="220"/>
    </row>
    <row r="130" spans="1:50">
      <c r="A130" s="220"/>
      <c r="B130" s="220"/>
      <c r="C130" s="220"/>
      <c r="D130" s="8"/>
      <c r="E130" s="220"/>
      <c r="F130" s="220"/>
      <c r="G130" s="220"/>
      <c r="H130" s="220"/>
      <c r="I130" s="44"/>
      <c r="J130" s="220"/>
      <c r="K130" s="220"/>
      <c r="L130" s="220"/>
      <c r="M130" s="220"/>
      <c r="N130" s="220"/>
      <c r="O130" s="220"/>
      <c r="P130" s="220"/>
      <c r="Q130" s="220"/>
      <c r="R130" s="220"/>
      <c r="S130" s="220"/>
      <c r="T130" s="220"/>
      <c r="U130" s="220"/>
      <c r="V130" s="220"/>
      <c r="W130" s="220"/>
      <c r="X130" s="220"/>
      <c r="Y130" s="220"/>
      <c r="Z130" s="220"/>
      <c r="AA130" s="220"/>
      <c r="AB130" s="220"/>
      <c r="AC130" s="220"/>
      <c r="AD130" s="220"/>
      <c r="AE130" s="220"/>
      <c r="AF130" s="220"/>
      <c r="AG130" s="220"/>
      <c r="AH130" s="220"/>
      <c r="AI130" s="220"/>
      <c r="AJ130" s="220"/>
      <c r="AK130" s="220"/>
      <c r="AL130" s="220"/>
      <c r="AM130" s="220"/>
      <c r="AN130" s="220"/>
      <c r="AO130" s="220"/>
      <c r="AP130" s="220"/>
      <c r="AQ130" s="220"/>
      <c r="AR130" s="220"/>
      <c r="AS130" s="220"/>
      <c r="AT130" s="220"/>
      <c r="AU130" s="220"/>
      <c r="AV130" s="220"/>
      <c r="AW130" s="220"/>
      <c r="AX130" s="220"/>
    </row>
    <row r="131" spans="1:50">
      <c r="A131" s="220"/>
      <c r="B131" s="220"/>
      <c r="C131" s="220"/>
      <c r="D131" s="8"/>
      <c r="E131" s="220"/>
      <c r="F131" s="220"/>
      <c r="G131" s="220"/>
      <c r="H131" s="220"/>
      <c r="I131" s="44"/>
      <c r="J131" s="220"/>
      <c r="K131" s="220"/>
      <c r="L131" s="220"/>
      <c r="M131" s="220"/>
      <c r="N131" s="220"/>
      <c r="O131" s="220"/>
      <c r="P131" s="220"/>
      <c r="Q131" s="220"/>
      <c r="R131" s="220"/>
      <c r="S131" s="220"/>
      <c r="T131" s="220"/>
      <c r="U131" s="220"/>
      <c r="V131" s="220"/>
      <c r="W131" s="220"/>
      <c r="X131" s="220"/>
      <c r="Y131" s="220"/>
      <c r="Z131" s="220"/>
      <c r="AA131" s="220"/>
      <c r="AB131" s="220"/>
      <c r="AC131" s="220"/>
      <c r="AD131" s="220"/>
      <c r="AE131" s="220"/>
      <c r="AF131" s="220"/>
      <c r="AG131" s="220"/>
      <c r="AH131" s="220"/>
      <c r="AI131" s="220"/>
      <c r="AJ131" s="220"/>
      <c r="AK131" s="220"/>
      <c r="AL131" s="220"/>
      <c r="AM131" s="220"/>
      <c r="AN131" s="220"/>
      <c r="AO131" s="220"/>
      <c r="AP131" s="220"/>
      <c r="AQ131" s="220"/>
      <c r="AR131" s="220"/>
      <c r="AS131" s="220"/>
      <c r="AT131" s="220"/>
      <c r="AU131" s="220"/>
      <c r="AV131" s="220"/>
      <c r="AW131" s="220"/>
      <c r="AX131" s="220"/>
    </row>
    <row r="132" spans="1:50">
      <c r="A132" s="220"/>
      <c r="B132" s="220"/>
      <c r="C132" s="220"/>
      <c r="D132" s="8"/>
      <c r="E132" s="220"/>
      <c r="F132" s="220"/>
      <c r="G132" s="220"/>
      <c r="H132" s="220"/>
      <c r="I132" s="44"/>
      <c r="J132" s="220"/>
      <c r="K132" s="220"/>
      <c r="L132" s="220"/>
      <c r="M132" s="220"/>
      <c r="N132" s="220"/>
      <c r="O132" s="220"/>
      <c r="P132" s="220"/>
      <c r="Q132" s="220"/>
      <c r="R132" s="220"/>
      <c r="S132" s="220"/>
      <c r="T132" s="220"/>
      <c r="U132" s="220"/>
      <c r="V132" s="220"/>
      <c r="W132" s="220"/>
      <c r="X132" s="220"/>
      <c r="Y132" s="220"/>
      <c r="Z132" s="220"/>
      <c r="AA132" s="220"/>
      <c r="AB132" s="220"/>
      <c r="AC132" s="220"/>
      <c r="AD132" s="220"/>
      <c r="AE132" s="220"/>
      <c r="AF132" s="220"/>
      <c r="AG132" s="220"/>
      <c r="AH132" s="220"/>
      <c r="AI132" s="220"/>
      <c r="AJ132" s="220"/>
      <c r="AK132" s="220"/>
      <c r="AL132" s="220"/>
      <c r="AM132" s="220"/>
      <c r="AN132" s="220"/>
      <c r="AO132" s="220"/>
      <c r="AP132" s="220"/>
      <c r="AQ132" s="220"/>
      <c r="AR132" s="220"/>
      <c r="AS132" s="220"/>
      <c r="AT132" s="220"/>
      <c r="AU132" s="220"/>
      <c r="AV132" s="220"/>
      <c r="AW132" s="220"/>
      <c r="AX132" s="220"/>
    </row>
    <row r="133" spans="1:50">
      <c r="A133" s="220"/>
      <c r="B133" s="220"/>
      <c r="C133" s="220"/>
      <c r="D133" s="8"/>
      <c r="E133" s="220"/>
      <c r="F133" s="220"/>
      <c r="G133" s="220"/>
      <c r="H133" s="220"/>
      <c r="I133" s="44"/>
      <c r="J133" s="220"/>
      <c r="K133" s="220"/>
      <c r="L133" s="220"/>
      <c r="M133" s="220"/>
      <c r="N133" s="220"/>
      <c r="O133" s="220"/>
      <c r="P133" s="220"/>
      <c r="Q133" s="220"/>
      <c r="R133" s="220"/>
      <c r="S133" s="220"/>
      <c r="T133" s="220"/>
      <c r="U133" s="220"/>
      <c r="V133" s="220"/>
      <c r="W133" s="220"/>
      <c r="X133" s="220"/>
      <c r="Y133" s="220"/>
      <c r="Z133" s="220"/>
      <c r="AA133" s="220"/>
      <c r="AB133" s="220"/>
      <c r="AC133" s="220"/>
      <c r="AD133" s="220"/>
      <c r="AE133" s="220"/>
      <c r="AF133" s="220"/>
      <c r="AG133" s="220"/>
      <c r="AH133" s="220"/>
      <c r="AI133" s="220"/>
      <c r="AJ133" s="220"/>
      <c r="AK133" s="220"/>
      <c r="AL133" s="220"/>
      <c r="AM133" s="220"/>
      <c r="AN133" s="220"/>
      <c r="AO133" s="220"/>
      <c r="AP133" s="220"/>
      <c r="AQ133" s="220"/>
      <c r="AR133" s="220"/>
      <c r="AS133" s="220"/>
      <c r="AT133" s="220"/>
      <c r="AU133" s="220"/>
      <c r="AV133" s="220"/>
      <c r="AW133" s="220"/>
      <c r="AX133" s="220"/>
    </row>
    <row r="134" spans="1:50">
      <c r="A134" s="220"/>
      <c r="B134" s="220"/>
      <c r="C134" s="220"/>
      <c r="D134" s="8"/>
      <c r="E134" s="220"/>
      <c r="F134" s="220"/>
      <c r="G134" s="220"/>
      <c r="H134" s="220"/>
      <c r="I134" s="44"/>
      <c r="J134" s="220"/>
      <c r="K134" s="220"/>
      <c r="L134" s="220"/>
      <c r="M134" s="220"/>
      <c r="N134" s="220"/>
      <c r="O134" s="220"/>
      <c r="P134" s="220"/>
      <c r="Q134" s="220"/>
      <c r="R134" s="220"/>
      <c r="S134" s="220"/>
      <c r="T134" s="220"/>
      <c r="U134" s="220"/>
      <c r="V134" s="220"/>
      <c r="W134" s="220"/>
      <c r="X134" s="220"/>
      <c r="Y134" s="220"/>
      <c r="Z134" s="220"/>
      <c r="AA134" s="220"/>
      <c r="AB134" s="220"/>
      <c r="AC134" s="220"/>
      <c r="AD134" s="220"/>
      <c r="AE134" s="220"/>
      <c r="AF134" s="220"/>
      <c r="AG134" s="220"/>
      <c r="AH134" s="220"/>
      <c r="AI134" s="220"/>
      <c r="AJ134" s="220"/>
      <c r="AK134" s="220"/>
      <c r="AL134" s="220"/>
      <c r="AM134" s="220"/>
      <c r="AN134" s="220"/>
      <c r="AO134" s="220"/>
      <c r="AP134" s="220"/>
      <c r="AQ134" s="220"/>
      <c r="AR134" s="220"/>
      <c r="AS134" s="220"/>
      <c r="AT134" s="220"/>
      <c r="AU134" s="220"/>
      <c r="AV134" s="220"/>
      <c r="AW134" s="220"/>
      <c r="AX134" s="220"/>
    </row>
    <row r="135" spans="1:50">
      <c r="A135" s="220"/>
      <c r="B135" s="220"/>
      <c r="C135" s="220"/>
      <c r="D135" s="8"/>
      <c r="E135" s="220"/>
      <c r="F135" s="220"/>
      <c r="G135" s="220"/>
      <c r="H135" s="220"/>
      <c r="I135" s="220"/>
      <c r="J135" s="220"/>
      <c r="K135" s="220"/>
      <c r="L135" s="220"/>
      <c r="M135" s="220"/>
      <c r="N135" s="220"/>
      <c r="O135" s="220"/>
      <c r="P135" s="220"/>
      <c r="Q135" s="220"/>
      <c r="R135" s="220"/>
      <c r="S135" s="220"/>
      <c r="T135" s="220"/>
      <c r="U135" s="220"/>
      <c r="V135" s="220"/>
      <c r="W135" s="220"/>
      <c r="X135" s="220"/>
      <c r="Y135" s="220"/>
      <c r="Z135" s="220"/>
      <c r="AA135" s="220"/>
      <c r="AB135" s="220"/>
      <c r="AC135" s="220"/>
      <c r="AD135" s="220"/>
      <c r="AE135" s="220"/>
      <c r="AF135" s="220"/>
      <c r="AG135" s="220"/>
      <c r="AH135" s="220"/>
      <c r="AI135" s="220"/>
      <c r="AJ135" s="220"/>
      <c r="AK135" s="220"/>
      <c r="AL135" s="220"/>
      <c r="AM135" s="220"/>
      <c r="AN135" s="220"/>
      <c r="AO135" s="220"/>
      <c r="AP135" s="220"/>
      <c r="AQ135" s="220"/>
      <c r="AR135" s="220"/>
      <c r="AS135" s="220"/>
      <c r="AT135" s="220"/>
      <c r="AU135" s="220"/>
      <c r="AV135" s="220"/>
      <c r="AW135" s="220"/>
      <c r="AX135" s="220"/>
    </row>
    <row r="136" spans="1:50">
      <c r="A136" s="220"/>
      <c r="B136" s="220"/>
      <c r="C136" s="220"/>
      <c r="D136" s="8"/>
      <c r="E136" s="220"/>
      <c r="F136" s="220"/>
      <c r="G136" s="220"/>
      <c r="H136" s="220"/>
      <c r="I136" s="220"/>
      <c r="J136" s="220"/>
      <c r="K136" s="220"/>
      <c r="L136" s="220"/>
      <c r="M136" s="220"/>
      <c r="N136" s="220"/>
      <c r="O136" s="220"/>
      <c r="P136" s="220"/>
      <c r="Q136" s="220"/>
      <c r="R136" s="220"/>
      <c r="S136" s="220"/>
      <c r="T136" s="220"/>
      <c r="U136" s="220"/>
      <c r="V136" s="220"/>
      <c r="W136" s="220"/>
      <c r="X136" s="220"/>
      <c r="Y136" s="220"/>
      <c r="Z136" s="220"/>
      <c r="AA136" s="220"/>
      <c r="AB136" s="220"/>
      <c r="AC136" s="220"/>
      <c r="AD136" s="220"/>
      <c r="AE136" s="220"/>
      <c r="AF136" s="220"/>
      <c r="AG136" s="220"/>
      <c r="AH136" s="220"/>
      <c r="AI136" s="220"/>
      <c r="AJ136" s="220"/>
      <c r="AK136" s="220"/>
      <c r="AL136" s="220"/>
      <c r="AM136" s="220"/>
      <c r="AN136" s="220"/>
      <c r="AO136" s="220"/>
      <c r="AP136" s="220"/>
      <c r="AQ136" s="220"/>
      <c r="AR136" s="220"/>
      <c r="AS136" s="220"/>
      <c r="AT136" s="220"/>
      <c r="AU136" s="220"/>
      <c r="AV136" s="220"/>
      <c r="AW136" s="220"/>
      <c r="AX136" s="220"/>
    </row>
    <row r="137" spans="1:50">
      <c r="A137" s="220"/>
      <c r="B137" s="220"/>
      <c r="C137" s="220"/>
      <c r="D137" s="8"/>
      <c r="E137" s="220"/>
      <c r="F137" s="220"/>
      <c r="G137" s="220"/>
      <c r="H137" s="220"/>
      <c r="I137" s="220"/>
      <c r="J137" s="220"/>
      <c r="K137" s="220"/>
      <c r="L137" s="220"/>
      <c r="M137" s="220"/>
      <c r="N137" s="220"/>
      <c r="O137" s="220"/>
      <c r="P137" s="220"/>
      <c r="Q137" s="220"/>
      <c r="R137" s="220"/>
      <c r="S137" s="220"/>
      <c r="T137" s="220"/>
      <c r="U137" s="220"/>
      <c r="V137" s="220"/>
      <c r="W137" s="220"/>
      <c r="X137" s="220"/>
      <c r="Y137" s="220"/>
      <c r="Z137" s="220"/>
      <c r="AA137" s="220"/>
      <c r="AB137" s="220"/>
      <c r="AC137" s="220"/>
      <c r="AD137" s="220"/>
      <c r="AE137" s="220"/>
      <c r="AF137" s="220"/>
      <c r="AG137" s="220"/>
      <c r="AH137" s="220"/>
      <c r="AI137" s="220"/>
      <c r="AJ137" s="220"/>
      <c r="AK137" s="220"/>
      <c r="AL137" s="220"/>
      <c r="AM137" s="220"/>
      <c r="AN137" s="220"/>
      <c r="AO137" s="220"/>
      <c r="AP137" s="220"/>
      <c r="AQ137" s="220"/>
      <c r="AR137" s="220"/>
      <c r="AS137" s="220"/>
      <c r="AT137" s="220"/>
      <c r="AU137" s="220"/>
      <c r="AV137" s="220"/>
      <c r="AW137" s="220"/>
      <c r="AX137" s="220"/>
    </row>
    <row r="138" spans="1:50">
      <c r="A138" s="220"/>
      <c r="B138" s="220"/>
      <c r="C138" s="220"/>
      <c r="D138" s="8"/>
      <c r="E138" s="220"/>
      <c r="F138" s="220"/>
      <c r="G138" s="220"/>
      <c r="H138" s="220"/>
      <c r="I138" s="220"/>
      <c r="J138" s="220"/>
      <c r="K138" s="220"/>
      <c r="L138" s="220"/>
      <c r="M138" s="220"/>
      <c r="N138" s="220"/>
      <c r="O138" s="220"/>
      <c r="P138" s="220"/>
      <c r="Q138" s="220"/>
      <c r="R138" s="220"/>
      <c r="S138" s="220"/>
      <c r="T138" s="220"/>
      <c r="U138" s="220"/>
      <c r="V138" s="220"/>
      <c r="W138" s="220"/>
      <c r="X138" s="220"/>
      <c r="Y138" s="220"/>
      <c r="Z138" s="220"/>
      <c r="AA138" s="220"/>
      <c r="AB138" s="220"/>
      <c r="AC138" s="220"/>
      <c r="AD138" s="220"/>
      <c r="AE138" s="220"/>
      <c r="AF138" s="220"/>
      <c r="AG138" s="220"/>
      <c r="AH138" s="220"/>
      <c r="AI138" s="220"/>
      <c r="AJ138" s="220"/>
      <c r="AK138" s="220"/>
      <c r="AL138" s="220"/>
      <c r="AM138" s="220"/>
      <c r="AN138" s="220"/>
      <c r="AO138" s="220"/>
      <c r="AP138" s="220"/>
      <c r="AQ138" s="220"/>
      <c r="AR138" s="220"/>
      <c r="AS138" s="220"/>
      <c r="AT138" s="220"/>
      <c r="AU138" s="220"/>
      <c r="AV138" s="220"/>
      <c r="AW138" s="220"/>
      <c r="AX138" s="220"/>
    </row>
    <row r="139" spans="1:50">
      <c r="A139" s="220"/>
      <c r="B139" s="220"/>
      <c r="C139" s="220"/>
      <c r="D139" s="8"/>
      <c r="E139" s="220"/>
      <c r="F139" s="220"/>
      <c r="G139" s="220"/>
      <c r="H139" s="220"/>
      <c r="I139" s="220"/>
      <c r="J139" s="220"/>
      <c r="K139" s="220"/>
      <c r="L139" s="220"/>
      <c r="M139" s="220"/>
      <c r="N139" s="220"/>
      <c r="O139" s="220"/>
      <c r="P139" s="220"/>
      <c r="Q139" s="220"/>
      <c r="R139" s="220"/>
      <c r="S139" s="220"/>
      <c r="T139" s="220"/>
      <c r="U139" s="220"/>
      <c r="V139" s="220"/>
      <c r="W139" s="220"/>
      <c r="X139" s="220"/>
      <c r="Y139" s="220"/>
      <c r="Z139" s="220"/>
      <c r="AA139" s="220"/>
      <c r="AB139" s="220"/>
      <c r="AC139" s="220"/>
      <c r="AD139" s="220"/>
      <c r="AE139" s="220"/>
      <c r="AF139" s="220"/>
      <c r="AG139" s="220"/>
      <c r="AH139" s="220"/>
      <c r="AI139" s="220"/>
      <c r="AJ139" s="220"/>
      <c r="AK139" s="220"/>
      <c r="AL139" s="220"/>
      <c r="AM139" s="220"/>
      <c r="AN139" s="220"/>
      <c r="AO139" s="220"/>
      <c r="AP139" s="220"/>
      <c r="AQ139" s="220"/>
      <c r="AR139" s="220"/>
      <c r="AS139" s="220"/>
      <c r="AT139" s="220"/>
      <c r="AU139" s="220"/>
      <c r="AV139" s="220"/>
      <c r="AW139" s="220"/>
      <c r="AX139" s="220"/>
    </row>
    <row r="140" spans="1:50">
      <c r="A140" s="220"/>
      <c r="B140" s="220"/>
      <c r="C140" s="220"/>
      <c r="D140" s="8"/>
      <c r="E140" s="220"/>
      <c r="F140" s="220"/>
      <c r="G140" s="220"/>
      <c r="H140" s="220"/>
      <c r="I140" s="220"/>
      <c r="J140" s="220"/>
      <c r="K140" s="220"/>
      <c r="L140" s="220"/>
      <c r="M140" s="220"/>
      <c r="N140" s="220"/>
      <c r="O140" s="220"/>
      <c r="P140" s="220"/>
      <c r="Q140" s="220"/>
      <c r="R140" s="220"/>
      <c r="S140" s="220"/>
      <c r="T140" s="220"/>
      <c r="U140" s="220"/>
      <c r="V140" s="220"/>
      <c r="W140" s="220"/>
      <c r="X140" s="220"/>
      <c r="Y140" s="220"/>
      <c r="Z140" s="220"/>
      <c r="AA140" s="220"/>
      <c r="AB140" s="220"/>
      <c r="AC140" s="220"/>
      <c r="AD140" s="220"/>
      <c r="AE140" s="220"/>
      <c r="AF140" s="220"/>
      <c r="AG140" s="220"/>
      <c r="AH140" s="220"/>
      <c r="AI140" s="220"/>
      <c r="AJ140" s="220"/>
      <c r="AK140" s="220"/>
      <c r="AL140" s="220"/>
      <c r="AM140" s="220"/>
      <c r="AN140" s="220"/>
      <c r="AO140" s="220"/>
      <c r="AP140" s="220"/>
      <c r="AQ140" s="220"/>
      <c r="AR140" s="220"/>
      <c r="AS140" s="220"/>
      <c r="AT140" s="220"/>
      <c r="AU140" s="220"/>
      <c r="AV140" s="220"/>
      <c r="AW140" s="220"/>
      <c r="AX140" s="220"/>
    </row>
    <row r="141" spans="1:50">
      <c r="A141" s="220"/>
      <c r="B141" s="220"/>
      <c r="C141" s="220"/>
      <c r="D141" s="8"/>
      <c r="E141" s="220"/>
      <c r="F141" s="220"/>
      <c r="G141" s="220"/>
      <c r="H141" s="220"/>
      <c r="I141" s="220"/>
      <c r="J141" s="220"/>
      <c r="K141" s="220"/>
      <c r="L141" s="220"/>
      <c r="M141" s="220"/>
      <c r="N141" s="220"/>
      <c r="O141" s="220"/>
      <c r="P141" s="220"/>
      <c r="Q141" s="220"/>
      <c r="R141" s="220"/>
      <c r="S141" s="220"/>
      <c r="T141" s="220"/>
      <c r="U141" s="220"/>
      <c r="V141" s="220"/>
      <c r="W141" s="220"/>
      <c r="X141" s="220"/>
      <c r="Y141" s="220"/>
      <c r="Z141" s="220"/>
      <c r="AA141" s="220"/>
      <c r="AB141" s="220"/>
      <c r="AC141" s="220"/>
      <c r="AD141" s="220"/>
      <c r="AE141" s="220"/>
      <c r="AF141" s="220"/>
      <c r="AG141" s="220"/>
      <c r="AH141" s="220"/>
      <c r="AI141" s="220"/>
      <c r="AJ141" s="220"/>
      <c r="AK141" s="220"/>
      <c r="AL141" s="220"/>
      <c r="AM141" s="220"/>
      <c r="AN141" s="220"/>
      <c r="AO141" s="220"/>
      <c r="AP141" s="220"/>
      <c r="AQ141" s="220"/>
      <c r="AR141" s="220"/>
      <c r="AS141" s="220"/>
      <c r="AT141" s="220"/>
      <c r="AU141" s="220"/>
      <c r="AV141" s="220"/>
      <c r="AW141" s="220"/>
      <c r="AX141" s="220"/>
    </row>
    <row r="142" spans="1:50">
      <c r="A142" s="220"/>
      <c r="B142" s="220"/>
      <c r="C142" s="220"/>
      <c r="D142" s="8"/>
      <c r="E142" s="220"/>
      <c r="F142" s="220"/>
      <c r="G142" s="220"/>
      <c r="H142" s="220"/>
      <c r="I142" s="220"/>
      <c r="J142" s="220"/>
      <c r="K142" s="220"/>
      <c r="L142" s="220"/>
      <c r="M142" s="220"/>
      <c r="N142" s="220"/>
      <c r="O142" s="220"/>
      <c r="P142" s="220"/>
      <c r="Q142" s="220"/>
      <c r="R142" s="220"/>
      <c r="S142" s="220"/>
      <c r="T142" s="220"/>
      <c r="U142" s="220"/>
      <c r="V142" s="220"/>
      <c r="W142" s="220"/>
      <c r="X142" s="220"/>
      <c r="Y142" s="220"/>
      <c r="Z142" s="220"/>
      <c r="AA142" s="220"/>
      <c r="AB142" s="220"/>
      <c r="AC142" s="220"/>
      <c r="AD142" s="220"/>
      <c r="AE142" s="220"/>
      <c r="AF142" s="220"/>
      <c r="AG142" s="220"/>
      <c r="AH142" s="220"/>
      <c r="AI142" s="220"/>
      <c r="AJ142" s="220"/>
      <c r="AK142" s="220"/>
      <c r="AL142" s="220"/>
      <c r="AM142" s="220"/>
      <c r="AN142" s="220"/>
      <c r="AO142" s="220"/>
      <c r="AP142" s="220"/>
      <c r="AQ142" s="220"/>
      <c r="AR142" s="220"/>
      <c r="AS142" s="220"/>
      <c r="AT142" s="220"/>
      <c r="AU142" s="220"/>
      <c r="AV142" s="220"/>
      <c r="AW142" s="220"/>
      <c r="AX142" s="220"/>
    </row>
    <row r="143" spans="1:50">
      <c r="A143" s="220"/>
      <c r="B143" s="220"/>
      <c r="C143" s="220"/>
      <c r="D143" s="8"/>
      <c r="E143" s="220"/>
      <c r="F143" s="220"/>
      <c r="G143" s="220"/>
      <c r="H143" s="220"/>
      <c r="I143" s="220"/>
      <c r="J143" s="220"/>
      <c r="K143" s="220"/>
      <c r="L143" s="220"/>
      <c r="M143" s="220"/>
      <c r="N143" s="220"/>
      <c r="O143" s="220"/>
      <c r="P143" s="220"/>
      <c r="Q143" s="220"/>
      <c r="R143" s="220"/>
      <c r="S143" s="220"/>
      <c r="T143" s="220"/>
      <c r="U143" s="220"/>
      <c r="V143" s="220"/>
      <c r="W143" s="220"/>
      <c r="X143" s="220"/>
      <c r="Y143" s="220"/>
      <c r="Z143" s="220"/>
      <c r="AA143" s="220"/>
      <c r="AB143" s="220"/>
      <c r="AC143" s="220"/>
      <c r="AD143" s="220"/>
      <c r="AE143" s="220"/>
      <c r="AF143" s="220"/>
      <c r="AG143" s="220"/>
      <c r="AH143" s="220"/>
      <c r="AI143" s="220"/>
      <c r="AJ143" s="220"/>
      <c r="AK143" s="220"/>
      <c r="AL143" s="220"/>
      <c r="AM143" s="220"/>
      <c r="AN143" s="220"/>
      <c r="AO143" s="220"/>
      <c r="AP143" s="220"/>
      <c r="AQ143" s="220"/>
      <c r="AR143" s="220"/>
      <c r="AS143" s="220"/>
      <c r="AT143" s="220"/>
      <c r="AU143" s="220"/>
      <c r="AV143" s="220"/>
      <c r="AW143" s="220"/>
      <c r="AX143" s="220"/>
    </row>
    <row r="144" spans="1:50">
      <c r="A144" s="220"/>
      <c r="B144" s="220"/>
      <c r="C144" s="220"/>
      <c r="D144" s="8"/>
      <c r="E144" s="220"/>
      <c r="F144" s="220"/>
      <c r="G144" s="220"/>
      <c r="H144" s="220"/>
      <c r="I144" s="220"/>
      <c r="J144" s="220"/>
      <c r="K144" s="220"/>
      <c r="L144" s="220"/>
      <c r="M144" s="220"/>
      <c r="N144" s="220"/>
      <c r="O144" s="220"/>
      <c r="P144" s="220"/>
      <c r="Q144" s="220"/>
      <c r="R144" s="220"/>
      <c r="S144" s="220"/>
      <c r="T144" s="220"/>
      <c r="U144" s="220"/>
      <c r="V144" s="220"/>
      <c r="W144" s="220"/>
      <c r="X144" s="220"/>
      <c r="Y144" s="220"/>
      <c r="Z144" s="220"/>
      <c r="AA144" s="220"/>
      <c r="AB144" s="220"/>
      <c r="AC144" s="220"/>
      <c r="AD144" s="220"/>
      <c r="AE144" s="220"/>
      <c r="AF144" s="220"/>
      <c r="AG144" s="220"/>
      <c r="AH144" s="220"/>
      <c r="AI144" s="220"/>
      <c r="AJ144" s="220"/>
      <c r="AK144" s="220"/>
      <c r="AL144" s="220"/>
      <c r="AM144" s="220"/>
      <c r="AN144" s="220"/>
      <c r="AO144" s="220"/>
      <c r="AP144" s="220"/>
      <c r="AQ144" s="220"/>
      <c r="AR144" s="220"/>
      <c r="AS144" s="220"/>
      <c r="AT144" s="220"/>
      <c r="AU144" s="220"/>
      <c r="AV144" s="220"/>
      <c r="AW144" s="220"/>
      <c r="AX144" s="220"/>
    </row>
    <row r="145" spans="1:50">
      <c r="A145" s="220"/>
      <c r="B145" s="220"/>
      <c r="C145" s="220"/>
      <c r="D145" s="8"/>
      <c r="E145" s="220"/>
      <c r="F145" s="220"/>
      <c r="G145" s="220"/>
      <c r="H145" s="220"/>
      <c r="I145" s="220"/>
      <c r="J145" s="220"/>
      <c r="K145" s="220"/>
      <c r="L145" s="220"/>
      <c r="M145" s="220"/>
      <c r="N145" s="220"/>
      <c r="O145" s="220"/>
      <c r="P145" s="220"/>
      <c r="Q145" s="220"/>
      <c r="R145" s="220"/>
      <c r="S145" s="220"/>
      <c r="T145" s="220"/>
      <c r="U145" s="220"/>
      <c r="V145" s="220"/>
      <c r="W145" s="220"/>
      <c r="X145" s="220"/>
      <c r="Y145" s="220"/>
      <c r="Z145" s="220"/>
      <c r="AA145" s="220"/>
      <c r="AB145" s="220"/>
      <c r="AC145" s="220"/>
      <c r="AD145" s="220"/>
      <c r="AE145" s="220"/>
      <c r="AF145" s="220"/>
      <c r="AG145" s="220"/>
      <c r="AH145" s="220"/>
      <c r="AI145" s="220"/>
      <c r="AJ145" s="220"/>
      <c r="AK145" s="220"/>
      <c r="AL145" s="220"/>
      <c r="AM145" s="220"/>
      <c r="AN145" s="220"/>
      <c r="AO145" s="220"/>
      <c r="AP145" s="220"/>
      <c r="AQ145" s="220"/>
      <c r="AR145" s="220"/>
      <c r="AS145" s="220"/>
      <c r="AT145" s="220"/>
      <c r="AU145" s="220"/>
      <c r="AV145" s="220"/>
      <c r="AW145" s="220"/>
      <c r="AX145" s="220"/>
    </row>
    <row r="146" spans="1:50">
      <c r="A146" s="220"/>
      <c r="B146" s="220"/>
      <c r="C146" s="220"/>
      <c r="D146" s="8"/>
      <c r="E146" s="220"/>
      <c r="F146" s="220"/>
      <c r="G146" s="220"/>
      <c r="H146" s="220"/>
      <c r="I146" s="220"/>
      <c r="J146" s="220"/>
      <c r="K146" s="220"/>
      <c r="L146" s="220"/>
      <c r="M146" s="220"/>
      <c r="N146" s="220"/>
      <c r="O146" s="220"/>
      <c r="P146" s="220"/>
      <c r="Q146" s="220"/>
      <c r="R146" s="220"/>
      <c r="S146" s="220"/>
      <c r="T146" s="220"/>
      <c r="U146" s="220"/>
      <c r="V146" s="220"/>
      <c r="W146" s="220"/>
      <c r="X146" s="220"/>
      <c r="Y146" s="220"/>
      <c r="Z146" s="220"/>
      <c r="AA146" s="220"/>
      <c r="AB146" s="220"/>
      <c r="AC146" s="220"/>
      <c r="AD146" s="220"/>
      <c r="AE146" s="220"/>
      <c r="AF146" s="220"/>
      <c r="AG146" s="220"/>
      <c r="AH146" s="220"/>
      <c r="AI146" s="220"/>
      <c r="AJ146" s="220"/>
      <c r="AK146" s="220"/>
      <c r="AL146" s="220"/>
      <c r="AM146" s="220"/>
      <c r="AN146" s="220"/>
      <c r="AO146" s="220"/>
      <c r="AP146" s="220"/>
      <c r="AQ146" s="220"/>
      <c r="AR146" s="220"/>
      <c r="AS146" s="220"/>
      <c r="AT146" s="220"/>
      <c r="AU146" s="220"/>
      <c r="AV146" s="220"/>
      <c r="AW146" s="220"/>
      <c r="AX146" s="220"/>
    </row>
    <row r="147" spans="1:50">
      <c r="A147" s="220"/>
      <c r="B147" s="220"/>
      <c r="C147" s="220"/>
      <c r="D147" s="8"/>
      <c r="E147" s="220"/>
      <c r="F147" s="220"/>
      <c r="G147" s="220"/>
      <c r="H147" s="220"/>
      <c r="I147" s="220"/>
      <c r="J147" s="220"/>
      <c r="K147" s="220"/>
      <c r="L147" s="220"/>
      <c r="M147" s="220"/>
      <c r="N147" s="220"/>
      <c r="O147" s="220"/>
      <c r="P147" s="220"/>
      <c r="Q147" s="220"/>
      <c r="R147" s="220"/>
      <c r="S147" s="220"/>
      <c r="T147" s="220"/>
      <c r="U147" s="220"/>
      <c r="V147" s="220"/>
      <c r="W147" s="220"/>
      <c r="X147" s="220"/>
      <c r="Y147" s="220"/>
      <c r="Z147" s="220"/>
      <c r="AA147" s="220"/>
      <c r="AB147" s="220"/>
      <c r="AC147" s="220"/>
      <c r="AD147" s="220"/>
      <c r="AE147" s="220"/>
      <c r="AF147" s="220"/>
      <c r="AG147" s="220"/>
      <c r="AH147" s="220"/>
      <c r="AI147" s="220"/>
      <c r="AJ147" s="220"/>
      <c r="AK147" s="220"/>
      <c r="AL147" s="220"/>
      <c r="AM147" s="220"/>
      <c r="AN147" s="220"/>
      <c r="AO147" s="220"/>
      <c r="AP147" s="220"/>
      <c r="AQ147" s="220"/>
      <c r="AR147" s="220"/>
      <c r="AS147" s="220"/>
      <c r="AT147" s="220"/>
      <c r="AU147" s="220"/>
      <c r="AV147" s="220"/>
      <c r="AW147" s="220"/>
      <c r="AX147" s="220"/>
    </row>
    <row r="148" spans="1:50">
      <c r="A148" s="220"/>
      <c r="B148" s="220"/>
      <c r="C148" s="220"/>
      <c r="D148" s="8"/>
      <c r="E148" s="220"/>
      <c r="F148" s="220"/>
      <c r="G148" s="220"/>
      <c r="H148" s="220"/>
      <c r="I148" s="220"/>
      <c r="J148" s="220"/>
      <c r="K148" s="220"/>
      <c r="L148" s="220"/>
      <c r="M148" s="220"/>
      <c r="N148" s="220"/>
      <c r="O148" s="220"/>
      <c r="P148" s="220"/>
      <c r="Q148" s="220"/>
      <c r="R148" s="220"/>
      <c r="S148" s="220"/>
      <c r="T148" s="220"/>
      <c r="U148" s="220"/>
      <c r="V148" s="220"/>
      <c r="W148" s="220"/>
      <c r="X148" s="220"/>
      <c r="Y148" s="220"/>
      <c r="Z148" s="220"/>
      <c r="AA148" s="220"/>
      <c r="AB148" s="220"/>
      <c r="AC148" s="220"/>
      <c r="AD148" s="220"/>
      <c r="AE148" s="220"/>
      <c r="AF148" s="220"/>
      <c r="AG148" s="220"/>
      <c r="AH148" s="220"/>
      <c r="AI148" s="220"/>
      <c r="AJ148" s="220"/>
      <c r="AK148" s="220"/>
      <c r="AL148" s="220"/>
      <c r="AM148" s="220"/>
      <c r="AN148" s="220"/>
      <c r="AO148" s="220"/>
      <c r="AP148" s="220"/>
      <c r="AQ148" s="220"/>
      <c r="AR148" s="220"/>
      <c r="AS148" s="220"/>
      <c r="AT148" s="220"/>
      <c r="AU148" s="220"/>
      <c r="AV148" s="220"/>
      <c r="AW148" s="220"/>
      <c r="AX148" s="220"/>
    </row>
    <row r="149" spans="1:50">
      <c r="A149" s="220"/>
      <c r="B149" s="220"/>
      <c r="C149" s="220"/>
      <c r="D149" s="8"/>
      <c r="E149" s="220"/>
      <c r="F149" s="220"/>
      <c r="G149" s="220"/>
      <c r="H149" s="220"/>
      <c r="I149" s="220"/>
      <c r="J149" s="220"/>
      <c r="K149" s="220"/>
      <c r="L149" s="220"/>
      <c r="M149" s="220"/>
      <c r="N149" s="220"/>
      <c r="O149" s="220"/>
      <c r="P149" s="220"/>
      <c r="Q149" s="220"/>
      <c r="R149" s="220"/>
      <c r="S149" s="220"/>
      <c r="T149" s="220"/>
      <c r="U149" s="220"/>
      <c r="V149" s="220"/>
      <c r="W149" s="220"/>
      <c r="X149" s="220"/>
      <c r="Y149" s="220"/>
      <c r="Z149" s="220"/>
      <c r="AA149" s="220"/>
      <c r="AB149" s="220"/>
      <c r="AC149" s="220"/>
      <c r="AD149" s="220"/>
      <c r="AE149" s="220"/>
      <c r="AF149" s="220"/>
      <c r="AG149" s="220"/>
      <c r="AH149" s="220"/>
      <c r="AI149" s="220"/>
      <c r="AJ149" s="220"/>
      <c r="AK149" s="220"/>
      <c r="AL149" s="220"/>
      <c r="AM149" s="220"/>
      <c r="AN149" s="220"/>
      <c r="AO149" s="220"/>
      <c r="AP149" s="220"/>
      <c r="AQ149" s="220"/>
      <c r="AR149" s="220"/>
      <c r="AS149" s="220"/>
      <c r="AT149" s="220"/>
      <c r="AU149" s="220"/>
      <c r="AV149" s="220"/>
      <c r="AW149" s="220"/>
      <c r="AX149" s="220"/>
    </row>
    <row r="150" spans="1:50">
      <c r="A150" s="220"/>
      <c r="B150" s="220"/>
      <c r="C150" s="220"/>
      <c r="D150" s="8"/>
      <c r="E150" s="220"/>
      <c r="F150" s="220"/>
      <c r="G150" s="220"/>
      <c r="H150" s="220"/>
      <c r="I150" s="220"/>
      <c r="J150" s="220"/>
      <c r="K150" s="220"/>
      <c r="L150" s="220"/>
      <c r="M150" s="220"/>
      <c r="N150" s="220"/>
      <c r="O150" s="220"/>
      <c r="P150" s="220"/>
      <c r="Q150" s="220"/>
      <c r="R150" s="220"/>
      <c r="S150" s="220"/>
      <c r="T150" s="220"/>
      <c r="U150" s="220"/>
      <c r="V150" s="220"/>
      <c r="W150" s="220"/>
      <c r="X150" s="220"/>
      <c r="Y150" s="220"/>
      <c r="Z150" s="220"/>
      <c r="AA150" s="220"/>
      <c r="AB150" s="220"/>
      <c r="AC150" s="220"/>
      <c r="AD150" s="220"/>
      <c r="AE150" s="220"/>
      <c r="AF150" s="220"/>
      <c r="AG150" s="220"/>
      <c r="AH150" s="220"/>
      <c r="AI150" s="220"/>
      <c r="AJ150" s="220"/>
      <c r="AK150" s="220"/>
      <c r="AL150" s="220"/>
      <c r="AM150" s="220"/>
      <c r="AN150" s="220"/>
      <c r="AO150" s="220"/>
      <c r="AP150" s="220"/>
      <c r="AQ150" s="220"/>
      <c r="AR150" s="220"/>
      <c r="AS150" s="220"/>
      <c r="AT150" s="220"/>
      <c r="AU150" s="220"/>
      <c r="AV150" s="220"/>
      <c r="AW150" s="220"/>
      <c r="AX150" s="220"/>
    </row>
    <row r="151" spans="1:50">
      <c r="A151" s="220"/>
      <c r="B151" s="220"/>
      <c r="C151" s="220"/>
      <c r="D151" s="8"/>
      <c r="E151" s="220"/>
      <c r="F151" s="220"/>
      <c r="G151" s="220"/>
      <c r="H151" s="220"/>
      <c r="I151" s="220"/>
      <c r="J151" s="220"/>
      <c r="K151" s="220"/>
      <c r="L151" s="220"/>
      <c r="M151" s="220"/>
      <c r="N151" s="220"/>
      <c r="O151" s="220"/>
      <c r="P151" s="220"/>
      <c r="Q151" s="220"/>
      <c r="R151" s="220"/>
      <c r="S151" s="220"/>
      <c r="T151" s="220"/>
      <c r="U151" s="220"/>
      <c r="V151" s="220"/>
      <c r="W151" s="220"/>
      <c r="X151" s="220"/>
      <c r="Y151" s="220"/>
      <c r="Z151" s="220"/>
      <c r="AA151" s="220"/>
      <c r="AB151" s="220"/>
      <c r="AC151" s="220"/>
      <c r="AD151" s="220"/>
      <c r="AE151" s="220"/>
      <c r="AF151" s="220"/>
      <c r="AG151" s="220"/>
      <c r="AH151" s="220"/>
      <c r="AI151" s="220"/>
      <c r="AJ151" s="220"/>
      <c r="AK151" s="220"/>
      <c r="AL151" s="220"/>
      <c r="AM151" s="220"/>
      <c r="AN151" s="220"/>
      <c r="AO151" s="220"/>
      <c r="AP151" s="220"/>
      <c r="AQ151" s="220"/>
      <c r="AR151" s="220"/>
      <c r="AS151" s="220"/>
      <c r="AT151" s="220"/>
      <c r="AU151" s="220"/>
      <c r="AV151" s="220"/>
      <c r="AW151" s="220"/>
      <c r="AX151" s="220"/>
    </row>
    <row r="152" spans="1:50">
      <c r="A152" s="220"/>
      <c r="B152" s="220"/>
      <c r="C152" s="220"/>
      <c r="D152" s="8"/>
      <c r="E152" s="220"/>
      <c r="F152" s="220"/>
      <c r="G152" s="220"/>
      <c r="H152" s="220"/>
      <c r="I152" s="220"/>
      <c r="J152" s="220"/>
      <c r="K152" s="220"/>
      <c r="L152" s="220"/>
      <c r="M152" s="220"/>
      <c r="N152" s="220"/>
      <c r="O152" s="220"/>
      <c r="P152" s="220"/>
      <c r="Q152" s="220"/>
      <c r="R152" s="220"/>
      <c r="S152" s="220"/>
      <c r="T152" s="220"/>
      <c r="U152" s="220"/>
      <c r="V152" s="220"/>
      <c r="W152" s="220"/>
      <c r="X152" s="220"/>
      <c r="Y152" s="220"/>
      <c r="Z152" s="220"/>
      <c r="AA152" s="220"/>
      <c r="AB152" s="220"/>
      <c r="AC152" s="220"/>
      <c r="AD152" s="220"/>
      <c r="AE152" s="220"/>
      <c r="AF152" s="220"/>
      <c r="AG152" s="220"/>
      <c r="AH152" s="220"/>
      <c r="AI152" s="220"/>
      <c r="AJ152" s="220"/>
      <c r="AK152" s="220"/>
      <c r="AL152" s="220"/>
      <c r="AM152" s="220"/>
      <c r="AN152" s="220"/>
      <c r="AO152" s="220"/>
      <c r="AP152" s="220"/>
      <c r="AQ152" s="220"/>
      <c r="AR152" s="220"/>
      <c r="AS152" s="220"/>
      <c r="AT152" s="220"/>
      <c r="AU152" s="220"/>
      <c r="AV152" s="220"/>
      <c r="AW152" s="220"/>
      <c r="AX152" s="220"/>
    </row>
    <row r="153" spans="1:50">
      <c r="A153" s="220"/>
      <c r="B153" s="220"/>
      <c r="C153" s="220"/>
      <c r="D153" s="8"/>
      <c r="E153" s="220"/>
      <c r="F153" s="220"/>
      <c r="G153" s="220"/>
      <c r="H153" s="220"/>
      <c r="I153" s="220"/>
      <c r="J153" s="220"/>
      <c r="K153" s="220"/>
      <c r="L153" s="220"/>
      <c r="M153" s="220"/>
      <c r="N153" s="220"/>
      <c r="O153" s="220"/>
      <c r="P153" s="220"/>
      <c r="Q153" s="220"/>
      <c r="R153" s="220"/>
      <c r="S153" s="220"/>
      <c r="T153" s="220"/>
      <c r="U153" s="220"/>
      <c r="V153" s="220"/>
      <c r="W153" s="220"/>
      <c r="X153" s="220"/>
      <c r="Y153" s="220"/>
      <c r="Z153" s="220"/>
      <c r="AA153" s="220"/>
      <c r="AB153" s="220"/>
      <c r="AC153" s="220"/>
      <c r="AD153" s="220"/>
      <c r="AE153" s="220"/>
      <c r="AF153" s="220"/>
      <c r="AG153" s="220"/>
      <c r="AH153" s="220"/>
      <c r="AI153" s="220"/>
      <c r="AJ153" s="220"/>
      <c r="AK153" s="220"/>
      <c r="AL153" s="220"/>
      <c r="AM153" s="220"/>
      <c r="AN153" s="220"/>
      <c r="AO153" s="220"/>
      <c r="AP153" s="220"/>
      <c r="AQ153" s="220"/>
      <c r="AR153" s="220"/>
      <c r="AS153" s="220"/>
      <c r="AT153" s="220"/>
      <c r="AU153" s="220"/>
      <c r="AV153" s="220"/>
      <c r="AW153" s="220"/>
      <c r="AX153" s="220"/>
    </row>
    <row r="154" spans="1:50">
      <c r="A154" s="220"/>
      <c r="B154" s="220"/>
      <c r="C154" s="220"/>
      <c r="D154" s="8"/>
      <c r="E154" s="220"/>
      <c r="F154" s="220"/>
      <c r="G154" s="220"/>
      <c r="H154" s="220"/>
      <c r="I154" s="220"/>
      <c r="J154" s="220"/>
      <c r="K154" s="220"/>
      <c r="L154" s="220"/>
      <c r="M154" s="220"/>
      <c r="N154" s="220"/>
      <c r="O154" s="220"/>
      <c r="P154" s="220"/>
      <c r="Q154" s="220"/>
      <c r="R154" s="220"/>
      <c r="S154" s="220"/>
      <c r="T154" s="220"/>
      <c r="U154" s="220"/>
      <c r="V154" s="220"/>
      <c r="W154" s="220"/>
      <c r="X154" s="220"/>
      <c r="Y154" s="220"/>
      <c r="Z154" s="220"/>
      <c r="AA154" s="220"/>
      <c r="AB154" s="220"/>
      <c r="AC154" s="220"/>
      <c r="AD154" s="220"/>
      <c r="AE154" s="220"/>
      <c r="AF154" s="220"/>
      <c r="AG154" s="220"/>
      <c r="AH154" s="220"/>
      <c r="AI154" s="220"/>
      <c r="AJ154" s="220"/>
      <c r="AK154" s="220"/>
      <c r="AL154" s="220"/>
      <c r="AM154" s="220"/>
      <c r="AN154" s="220"/>
      <c r="AO154" s="220"/>
      <c r="AP154" s="220"/>
      <c r="AQ154" s="220"/>
      <c r="AR154" s="220"/>
      <c r="AS154" s="220"/>
      <c r="AT154" s="220"/>
      <c r="AU154" s="220"/>
      <c r="AV154" s="220"/>
      <c r="AW154" s="220"/>
      <c r="AX154" s="220"/>
    </row>
    <row r="155" spans="1:50">
      <c r="A155" s="220"/>
      <c r="B155" s="220"/>
      <c r="C155" s="220"/>
      <c r="D155" s="8"/>
      <c r="E155" s="220"/>
      <c r="F155" s="220"/>
      <c r="G155" s="220"/>
      <c r="H155" s="220"/>
      <c r="I155" s="220"/>
      <c r="J155" s="220"/>
      <c r="K155" s="220"/>
      <c r="L155" s="220"/>
      <c r="M155" s="220"/>
      <c r="N155" s="220"/>
      <c r="O155" s="220"/>
      <c r="P155" s="220"/>
      <c r="Q155" s="220"/>
      <c r="R155" s="220"/>
      <c r="S155" s="220"/>
      <c r="T155" s="220"/>
      <c r="U155" s="220"/>
      <c r="V155" s="220"/>
      <c r="W155" s="220"/>
      <c r="X155" s="220"/>
      <c r="Y155" s="220"/>
      <c r="Z155" s="220"/>
      <c r="AA155" s="220"/>
      <c r="AB155" s="220"/>
      <c r="AC155" s="220"/>
      <c r="AD155" s="220"/>
      <c r="AE155" s="220"/>
      <c r="AF155" s="220"/>
      <c r="AG155" s="220"/>
      <c r="AH155" s="220"/>
      <c r="AI155" s="220"/>
      <c r="AJ155" s="220"/>
      <c r="AK155" s="220"/>
      <c r="AL155" s="220"/>
      <c r="AM155" s="220"/>
      <c r="AN155" s="220"/>
      <c r="AO155" s="220"/>
      <c r="AP155" s="220"/>
      <c r="AQ155" s="220"/>
      <c r="AR155" s="220"/>
      <c r="AS155" s="220"/>
      <c r="AT155" s="220"/>
      <c r="AU155" s="220"/>
      <c r="AV155" s="220"/>
      <c r="AW155" s="220"/>
      <c r="AX155" s="220"/>
    </row>
    <row r="156" spans="1:50">
      <c r="A156" s="220"/>
      <c r="B156" s="220"/>
      <c r="C156" s="220"/>
      <c r="D156" s="8"/>
      <c r="E156" s="220"/>
      <c r="F156" s="220"/>
      <c r="G156" s="220"/>
      <c r="H156" s="220"/>
      <c r="I156" s="220"/>
      <c r="J156" s="220"/>
      <c r="K156" s="220"/>
      <c r="L156" s="220"/>
      <c r="M156" s="220"/>
      <c r="N156" s="220"/>
      <c r="O156" s="220"/>
      <c r="P156" s="220"/>
      <c r="Q156" s="220"/>
      <c r="R156" s="220"/>
      <c r="S156" s="220"/>
      <c r="T156" s="220"/>
      <c r="U156" s="220"/>
      <c r="V156" s="220"/>
      <c r="W156" s="220"/>
      <c r="X156" s="220"/>
      <c r="Y156" s="220"/>
      <c r="Z156" s="220"/>
      <c r="AA156" s="220"/>
      <c r="AB156" s="220"/>
      <c r="AC156" s="220"/>
      <c r="AD156" s="220"/>
      <c r="AE156" s="220"/>
      <c r="AF156" s="220"/>
      <c r="AG156" s="220"/>
      <c r="AH156" s="220"/>
      <c r="AI156" s="220"/>
      <c r="AJ156" s="220"/>
      <c r="AK156" s="220"/>
      <c r="AL156" s="220"/>
      <c r="AM156" s="220"/>
      <c r="AN156" s="220"/>
      <c r="AO156" s="220"/>
      <c r="AP156" s="220"/>
      <c r="AQ156" s="220"/>
      <c r="AR156" s="220"/>
      <c r="AS156" s="220"/>
      <c r="AT156" s="220"/>
      <c r="AU156" s="220"/>
      <c r="AV156" s="220"/>
      <c r="AW156" s="220"/>
      <c r="AX156" s="220"/>
    </row>
    <row r="157" spans="1:50">
      <c r="A157" s="220"/>
      <c r="B157" s="220"/>
      <c r="C157" s="220"/>
      <c r="D157" s="8"/>
      <c r="E157" s="220"/>
      <c r="F157" s="220"/>
      <c r="G157" s="220"/>
      <c r="H157" s="220"/>
      <c r="I157" s="220"/>
      <c r="J157" s="220"/>
      <c r="K157" s="220"/>
      <c r="L157" s="220"/>
      <c r="M157" s="220"/>
      <c r="N157" s="220"/>
      <c r="O157" s="220"/>
      <c r="P157" s="220"/>
      <c r="Q157" s="220"/>
      <c r="R157" s="220"/>
      <c r="S157" s="220"/>
      <c r="T157" s="220"/>
      <c r="U157" s="220"/>
      <c r="V157" s="220"/>
      <c r="W157" s="220"/>
      <c r="X157" s="220"/>
      <c r="Y157" s="220"/>
      <c r="Z157" s="220"/>
      <c r="AA157" s="220"/>
      <c r="AB157" s="220"/>
      <c r="AC157" s="220"/>
      <c r="AD157" s="220"/>
      <c r="AE157" s="220"/>
      <c r="AF157" s="220"/>
      <c r="AG157" s="220"/>
      <c r="AH157" s="220"/>
      <c r="AI157" s="220"/>
      <c r="AJ157" s="220"/>
      <c r="AK157" s="220"/>
      <c r="AL157" s="220"/>
      <c r="AM157" s="220"/>
      <c r="AN157" s="220"/>
      <c r="AO157" s="220"/>
      <c r="AP157" s="220"/>
      <c r="AQ157" s="220"/>
      <c r="AR157" s="220"/>
      <c r="AS157" s="220"/>
      <c r="AT157" s="220"/>
      <c r="AU157" s="220"/>
      <c r="AV157" s="220"/>
      <c r="AW157" s="220"/>
      <c r="AX157" s="220"/>
    </row>
    <row r="158" spans="1:50">
      <c r="A158" s="220"/>
      <c r="B158" s="220"/>
      <c r="C158" s="220"/>
      <c r="D158" s="8"/>
      <c r="E158" s="220"/>
      <c r="F158" s="220"/>
      <c r="G158" s="220"/>
      <c r="H158" s="220"/>
      <c r="I158" s="220"/>
      <c r="J158" s="220"/>
      <c r="K158" s="220"/>
      <c r="L158" s="220"/>
      <c r="M158" s="220"/>
      <c r="N158" s="220"/>
      <c r="O158" s="220"/>
      <c r="P158" s="220"/>
      <c r="Q158" s="220"/>
      <c r="R158" s="220"/>
      <c r="S158" s="220"/>
      <c r="T158" s="220"/>
      <c r="U158" s="220"/>
      <c r="V158" s="220"/>
      <c r="W158" s="220"/>
      <c r="X158" s="220"/>
      <c r="Y158" s="220"/>
      <c r="Z158" s="220"/>
      <c r="AA158" s="220"/>
      <c r="AB158" s="220"/>
      <c r="AC158" s="220"/>
      <c r="AD158" s="220"/>
      <c r="AE158" s="220"/>
      <c r="AF158" s="220"/>
      <c r="AG158" s="220"/>
      <c r="AH158" s="220"/>
      <c r="AI158" s="220"/>
      <c r="AJ158" s="220"/>
      <c r="AK158" s="220"/>
      <c r="AL158" s="220"/>
      <c r="AM158" s="220"/>
      <c r="AN158" s="220"/>
      <c r="AO158" s="220"/>
      <c r="AP158" s="220"/>
      <c r="AQ158" s="220"/>
      <c r="AR158" s="220"/>
      <c r="AS158" s="220"/>
      <c r="AT158" s="220"/>
      <c r="AU158" s="220"/>
      <c r="AV158" s="220"/>
      <c r="AW158" s="220"/>
      <c r="AX158" s="220"/>
    </row>
    <row r="159" spans="1:50">
      <c r="A159" s="220"/>
      <c r="B159" s="220"/>
      <c r="C159" s="220"/>
      <c r="D159" s="8"/>
      <c r="E159" s="220"/>
      <c r="F159" s="220"/>
      <c r="G159" s="220"/>
      <c r="H159" s="220"/>
      <c r="I159" s="220"/>
      <c r="J159" s="220"/>
      <c r="K159" s="220"/>
      <c r="L159" s="220"/>
      <c r="M159" s="220"/>
      <c r="N159" s="220"/>
      <c r="O159" s="220"/>
      <c r="P159" s="220"/>
      <c r="Q159" s="220"/>
      <c r="R159" s="220"/>
      <c r="S159" s="220"/>
      <c r="T159" s="220"/>
      <c r="U159" s="220"/>
      <c r="V159" s="220"/>
      <c r="W159" s="220"/>
      <c r="X159" s="220"/>
      <c r="Y159" s="220"/>
      <c r="Z159" s="220"/>
      <c r="AA159" s="220"/>
      <c r="AB159" s="220"/>
      <c r="AC159" s="220"/>
      <c r="AD159" s="220"/>
      <c r="AE159" s="220"/>
      <c r="AF159" s="220"/>
      <c r="AG159" s="220"/>
      <c r="AH159" s="220"/>
      <c r="AI159" s="220"/>
      <c r="AJ159" s="220"/>
      <c r="AK159" s="220"/>
      <c r="AL159" s="220"/>
      <c r="AM159" s="220"/>
      <c r="AN159" s="220"/>
      <c r="AO159" s="220"/>
      <c r="AP159" s="220"/>
      <c r="AQ159" s="220"/>
      <c r="AR159" s="220"/>
      <c r="AS159" s="220"/>
      <c r="AT159" s="220"/>
      <c r="AU159" s="220"/>
      <c r="AV159" s="220"/>
      <c r="AW159" s="220"/>
      <c r="AX159" s="220"/>
    </row>
    <row r="160" spans="1:50">
      <c r="A160" s="220"/>
      <c r="B160" s="220"/>
      <c r="C160" s="220"/>
      <c r="D160" s="8"/>
      <c r="E160" s="220"/>
      <c r="F160" s="220"/>
      <c r="G160" s="220"/>
      <c r="H160" s="220"/>
      <c r="I160" s="220"/>
      <c r="J160" s="220"/>
      <c r="K160" s="220"/>
      <c r="L160" s="220"/>
      <c r="M160" s="220"/>
      <c r="N160" s="220"/>
      <c r="O160" s="220"/>
      <c r="P160" s="220"/>
      <c r="Q160" s="220"/>
      <c r="R160" s="220"/>
      <c r="S160" s="220"/>
      <c r="T160" s="220"/>
      <c r="U160" s="220"/>
      <c r="V160" s="220"/>
      <c r="W160" s="220"/>
      <c r="X160" s="220"/>
      <c r="Y160" s="220"/>
      <c r="Z160" s="220"/>
      <c r="AA160" s="220"/>
      <c r="AB160" s="220"/>
      <c r="AC160" s="220"/>
      <c r="AD160" s="220"/>
      <c r="AE160" s="220"/>
      <c r="AF160" s="220"/>
      <c r="AG160" s="220"/>
      <c r="AH160" s="220"/>
      <c r="AI160" s="220"/>
      <c r="AJ160" s="220"/>
      <c r="AK160" s="220"/>
      <c r="AL160" s="220"/>
      <c r="AM160" s="220"/>
      <c r="AN160" s="220"/>
      <c r="AO160" s="220"/>
      <c r="AP160" s="220"/>
      <c r="AQ160" s="220"/>
      <c r="AR160" s="220"/>
      <c r="AS160" s="220"/>
      <c r="AT160" s="220"/>
      <c r="AU160" s="220"/>
      <c r="AV160" s="220"/>
      <c r="AW160" s="220"/>
      <c r="AX160" s="220"/>
    </row>
    <row r="161" spans="1:50">
      <c r="A161" s="220"/>
      <c r="B161" s="220"/>
      <c r="C161" s="220"/>
      <c r="D161" s="8"/>
      <c r="E161" s="220"/>
      <c r="F161" s="220"/>
      <c r="G161" s="220"/>
      <c r="H161" s="220"/>
      <c r="I161" s="220"/>
      <c r="J161" s="220"/>
      <c r="K161" s="220"/>
      <c r="L161" s="220"/>
      <c r="M161" s="220"/>
      <c r="N161" s="220"/>
      <c r="O161" s="220"/>
      <c r="P161" s="220"/>
      <c r="Q161" s="220"/>
      <c r="R161" s="220"/>
      <c r="S161" s="220"/>
      <c r="T161" s="220"/>
      <c r="U161" s="220"/>
      <c r="V161" s="220"/>
      <c r="W161" s="220"/>
      <c r="X161" s="220"/>
      <c r="Y161" s="220"/>
      <c r="Z161" s="220"/>
      <c r="AA161" s="220"/>
      <c r="AB161" s="220"/>
      <c r="AC161" s="220"/>
      <c r="AD161" s="220"/>
      <c r="AE161" s="220"/>
      <c r="AF161" s="220"/>
      <c r="AG161" s="220"/>
      <c r="AH161" s="220"/>
      <c r="AI161" s="220"/>
      <c r="AJ161" s="220"/>
      <c r="AK161" s="220"/>
      <c r="AL161" s="220"/>
      <c r="AM161" s="220"/>
      <c r="AN161" s="220"/>
      <c r="AO161" s="220"/>
      <c r="AP161" s="220"/>
      <c r="AQ161" s="220"/>
      <c r="AR161" s="220"/>
      <c r="AS161" s="220"/>
      <c r="AT161" s="220"/>
      <c r="AU161" s="220"/>
      <c r="AV161" s="220"/>
      <c r="AW161" s="220"/>
      <c r="AX161" s="220"/>
    </row>
    <row r="162" spans="1:50">
      <c r="A162" s="220"/>
      <c r="B162" s="220"/>
      <c r="C162" s="220"/>
      <c r="D162" s="8"/>
      <c r="E162" s="220"/>
      <c r="F162" s="220"/>
      <c r="G162" s="220"/>
      <c r="H162" s="220"/>
      <c r="I162" s="220"/>
      <c r="J162" s="220"/>
      <c r="K162" s="220"/>
      <c r="L162" s="220"/>
      <c r="M162" s="220"/>
      <c r="N162" s="220"/>
      <c r="O162" s="220"/>
      <c r="P162" s="220"/>
      <c r="Q162" s="220"/>
      <c r="R162" s="220"/>
      <c r="S162" s="220"/>
      <c r="T162" s="220"/>
      <c r="U162" s="220"/>
      <c r="V162" s="220"/>
      <c r="W162" s="220"/>
      <c r="X162" s="220"/>
      <c r="Y162" s="220"/>
      <c r="Z162" s="220"/>
      <c r="AA162" s="220"/>
      <c r="AB162" s="220"/>
      <c r="AC162" s="220"/>
      <c r="AD162" s="220"/>
      <c r="AE162" s="220"/>
      <c r="AF162" s="220"/>
      <c r="AG162" s="220"/>
      <c r="AH162" s="220"/>
      <c r="AI162" s="220"/>
      <c r="AJ162" s="220"/>
      <c r="AK162" s="220"/>
      <c r="AL162" s="220"/>
      <c r="AM162" s="220"/>
      <c r="AN162" s="220"/>
      <c r="AO162" s="220"/>
      <c r="AP162" s="220"/>
      <c r="AQ162" s="220"/>
      <c r="AR162" s="220"/>
      <c r="AS162" s="220"/>
      <c r="AT162" s="220"/>
      <c r="AU162" s="220"/>
      <c r="AV162" s="220"/>
      <c r="AW162" s="220"/>
      <c r="AX162" s="220"/>
    </row>
    <row r="163" spans="1:50">
      <c r="A163" s="220"/>
      <c r="B163" s="220"/>
      <c r="C163" s="220"/>
      <c r="D163" s="8"/>
      <c r="E163" s="220"/>
      <c r="F163" s="220"/>
      <c r="G163" s="220"/>
      <c r="H163" s="220"/>
      <c r="I163" s="220"/>
      <c r="J163" s="220"/>
      <c r="K163" s="220"/>
      <c r="L163" s="220"/>
      <c r="M163" s="220"/>
      <c r="N163" s="220"/>
      <c r="O163" s="220"/>
      <c r="P163" s="220"/>
      <c r="Q163" s="220"/>
      <c r="R163" s="220"/>
      <c r="S163" s="220"/>
      <c r="T163" s="220"/>
      <c r="U163" s="220"/>
      <c r="V163" s="220"/>
      <c r="W163" s="220"/>
      <c r="X163" s="220"/>
      <c r="Y163" s="220"/>
      <c r="Z163" s="220"/>
      <c r="AA163" s="220"/>
      <c r="AB163" s="220"/>
      <c r="AC163" s="220"/>
      <c r="AD163" s="220"/>
      <c r="AE163" s="220"/>
      <c r="AF163" s="220"/>
      <c r="AG163" s="220"/>
      <c r="AH163" s="220"/>
      <c r="AI163" s="220"/>
      <c r="AJ163" s="220"/>
      <c r="AK163" s="220"/>
      <c r="AL163" s="220"/>
      <c r="AM163" s="220"/>
      <c r="AN163" s="220"/>
      <c r="AO163" s="220"/>
      <c r="AP163" s="220"/>
      <c r="AQ163" s="220"/>
      <c r="AR163" s="220"/>
      <c r="AS163" s="220"/>
      <c r="AT163" s="220"/>
      <c r="AU163" s="220"/>
      <c r="AV163" s="220"/>
      <c r="AW163" s="220"/>
      <c r="AX163" s="220"/>
    </row>
    <row r="164" spans="1:50">
      <c r="A164" s="220"/>
      <c r="B164" s="220"/>
      <c r="C164" s="220"/>
      <c r="D164" s="8"/>
      <c r="E164" s="220"/>
      <c r="F164" s="220"/>
      <c r="G164" s="220"/>
      <c r="H164" s="220"/>
      <c r="I164" s="220"/>
      <c r="J164" s="220"/>
      <c r="K164" s="220"/>
      <c r="L164" s="220"/>
      <c r="M164" s="220"/>
      <c r="N164" s="220"/>
      <c r="O164" s="220"/>
      <c r="P164" s="220"/>
      <c r="Q164" s="220"/>
      <c r="R164" s="220"/>
      <c r="S164" s="220"/>
      <c r="T164" s="220"/>
      <c r="U164" s="220"/>
      <c r="V164" s="220"/>
      <c r="W164" s="220"/>
      <c r="X164" s="220"/>
      <c r="Y164" s="220"/>
      <c r="Z164" s="220"/>
      <c r="AA164" s="220"/>
      <c r="AB164" s="220"/>
      <c r="AC164" s="220"/>
      <c r="AD164" s="220"/>
      <c r="AE164" s="220"/>
      <c r="AF164" s="220"/>
      <c r="AG164" s="220"/>
      <c r="AH164" s="220"/>
      <c r="AI164" s="220"/>
      <c r="AJ164" s="220"/>
      <c r="AK164" s="220"/>
      <c r="AL164" s="220"/>
      <c r="AM164" s="220"/>
      <c r="AN164" s="220"/>
      <c r="AO164" s="220"/>
      <c r="AP164" s="220"/>
      <c r="AQ164" s="220"/>
      <c r="AR164" s="220"/>
      <c r="AS164" s="220"/>
      <c r="AT164" s="220"/>
      <c r="AU164" s="220"/>
      <c r="AV164" s="220"/>
      <c r="AW164" s="220"/>
      <c r="AX164" s="220"/>
    </row>
    <row r="165" spans="1:50">
      <c r="A165" s="220"/>
      <c r="B165" s="220"/>
      <c r="C165" s="220"/>
      <c r="D165" s="8"/>
      <c r="E165" s="220"/>
      <c r="F165" s="220"/>
      <c r="G165" s="220"/>
      <c r="H165" s="220"/>
      <c r="I165" s="220"/>
      <c r="J165" s="220"/>
      <c r="K165" s="220"/>
      <c r="L165" s="220"/>
      <c r="M165" s="220"/>
      <c r="N165" s="220"/>
      <c r="O165" s="220"/>
      <c r="P165" s="220"/>
      <c r="Q165" s="220"/>
      <c r="R165" s="220"/>
      <c r="S165" s="220"/>
      <c r="T165" s="220"/>
      <c r="U165" s="220"/>
      <c r="V165" s="220"/>
      <c r="W165" s="220"/>
      <c r="X165" s="220"/>
      <c r="Y165" s="220"/>
      <c r="Z165" s="220"/>
      <c r="AA165" s="220"/>
      <c r="AB165" s="220"/>
      <c r="AC165" s="220"/>
      <c r="AD165" s="220"/>
      <c r="AE165" s="220"/>
      <c r="AF165" s="220"/>
      <c r="AG165" s="220"/>
      <c r="AH165" s="220"/>
      <c r="AI165" s="220"/>
      <c r="AJ165" s="220"/>
      <c r="AK165" s="220"/>
      <c r="AL165" s="220"/>
      <c r="AM165" s="220"/>
      <c r="AN165" s="220"/>
      <c r="AO165" s="220"/>
      <c r="AP165" s="220"/>
      <c r="AQ165" s="220"/>
      <c r="AR165" s="220"/>
      <c r="AS165" s="220"/>
      <c r="AT165" s="220"/>
      <c r="AU165" s="220"/>
      <c r="AV165" s="220"/>
      <c r="AW165" s="220"/>
      <c r="AX165" s="220"/>
    </row>
    <row r="166" spans="1:50">
      <c r="A166" s="220"/>
      <c r="B166" s="220"/>
      <c r="C166" s="220"/>
      <c r="D166" s="8"/>
      <c r="E166" s="220"/>
      <c r="F166" s="220"/>
      <c r="G166" s="220"/>
      <c r="H166" s="220"/>
      <c r="I166" s="220"/>
      <c r="J166" s="220"/>
      <c r="K166" s="220"/>
      <c r="L166" s="220"/>
      <c r="M166" s="220"/>
      <c r="N166" s="220"/>
      <c r="O166" s="220"/>
      <c r="P166" s="220"/>
      <c r="Q166" s="220"/>
      <c r="R166" s="220"/>
      <c r="S166" s="220"/>
      <c r="T166" s="220"/>
      <c r="U166" s="220"/>
      <c r="V166" s="220"/>
      <c r="W166" s="220"/>
      <c r="X166" s="220"/>
      <c r="Y166" s="220"/>
      <c r="Z166" s="220"/>
      <c r="AA166" s="220"/>
      <c r="AB166" s="220"/>
      <c r="AC166" s="220"/>
      <c r="AD166" s="220"/>
      <c r="AE166" s="220"/>
      <c r="AF166" s="220"/>
      <c r="AG166" s="220"/>
      <c r="AH166" s="220"/>
      <c r="AI166" s="220"/>
      <c r="AJ166" s="220"/>
      <c r="AK166" s="220"/>
      <c r="AL166" s="220"/>
      <c r="AM166" s="220"/>
      <c r="AN166" s="220"/>
      <c r="AO166" s="220"/>
      <c r="AP166" s="220"/>
      <c r="AQ166" s="220"/>
      <c r="AR166" s="220"/>
      <c r="AS166" s="220"/>
      <c r="AT166" s="220"/>
      <c r="AU166" s="220"/>
      <c r="AV166" s="220"/>
      <c r="AW166" s="220"/>
      <c r="AX166" s="220"/>
    </row>
    <row r="167" spans="1:50">
      <c r="A167" s="220"/>
      <c r="B167" s="220"/>
      <c r="C167" s="220"/>
      <c r="D167" s="8"/>
      <c r="E167" s="220"/>
      <c r="F167" s="220"/>
      <c r="G167" s="220"/>
      <c r="H167" s="220"/>
      <c r="I167" s="220"/>
      <c r="J167" s="220"/>
      <c r="K167" s="220"/>
      <c r="L167" s="220"/>
      <c r="M167" s="220"/>
      <c r="N167" s="220"/>
      <c r="O167" s="220"/>
      <c r="P167" s="220"/>
      <c r="Q167" s="220"/>
      <c r="R167" s="220"/>
      <c r="S167" s="220"/>
      <c r="T167" s="220"/>
      <c r="U167" s="220"/>
      <c r="V167" s="220"/>
      <c r="W167" s="220"/>
      <c r="X167" s="220"/>
      <c r="Y167" s="220"/>
      <c r="Z167" s="220"/>
      <c r="AA167" s="220"/>
      <c r="AB167" s="220"/>
      <c r="AC167" s="220"/>
      <c r="AD167" s="220"/>
      <c r="AE167" s="220"/>
      <c r="AF167" s="220"/>
      <c r="AG167" s="220"/>
      <c r="AH167" s="220"/>
      <c r="AI167" s="220"/>
      <c r="AJ167" s="220"/>
      <c r="AK167" s="220"/>
      <c r="AL167" s="220"/>
      <c r="AM167" s="220"/>
      <c r="AN167" s="220"/>
      <c r="AO167" s="220"/>
      <c r="AP167" s="220"/>
      <c r="AQ167" s="220"/>
      <c r="AR167" s="220"/>
      <c r="AS167" s="220"/>
      <c r="AT167" s="220"/>
      <c r="AU167" s="220"/>
      <c r="AV167" s="220"/>
      <c r="AW167" s="220"/>
      <c r="AX167" s="220"/>
    </row>
    <row r="168" spans="1:50">
      <c r="A168" s="220"/>
      <c r="B168" s="220"/>
      <c r="C168" s="220"/>
      <c r="D168" s="8"/>
      <c r="E168" s="220"/>
      <c r="F168" s="220"/>
      <c r="G168" s="220"/>
      <c r="H168" s="220"/>
      <c r="I168" s="220"/>
      <c r="J168" s="220"/>
      <c r="K168" s="220"/>
      <c r="L168" s="220"/>
      <c r="M168" s="220"/>
      <c r="N168" s="220"/>
      <c r="O168" s="220"/>
      <c r="P168" s="220"/>
      <c r="Q168" s="220"/>
      <c r="R168" s="220"/>
      <c r="S168" s="220"/>
      <c r="T168" s="220"/>
      <c r="U168" s="220"/>
      <c r="V168" s="220"/>
      <c r="W168" s="220"/>
      <c r="X168" s="220"/>
      <c r="Y168" s="220"/>
      <c r="Z168" s="220"/>
      <c r="AA168" s="220"/>
      <c r="AB168" s="220"/>
      <c r="AC168" s="220"/>
      <c r="AD168" s="220"/>
      <c r="AE168" s="220"/>
      <c r="AF168" s="220"/>
      <c r="AG168" s="220"/>
      <c r="AH168" s="220"/>
      <c r="AI168" s="220"/>
      <c r="AJ168" s="220"/>
      <c r="AK168" s="220"/>
      <c r="AL168" s="220"/>
      <c r="AM168" s="220"/>
      <c r="AN168" s="220"/>
      <c r="AO168" s="220"/>
      <c r="AP168" s="220"/>
      <c r="AQ168" s="220"/>
      <c r="AR168" s="220"/>
      <c r="AS168" s="220"/>
      <c r="AT168" s="220"/>
      <c r="AU168" s="220"/>
      <c r="AV168" s="220"/>
      <c r="AW168" s="220"/>
      <c r="AX168" s="220"/>
    </row>
    <row r="169" spans="1:50">
      <c r="A169" s="220"/>
      <c r="B169" s="220"/>
      <c r="C169" s="220"/>
      <c r="D169" s="8"/>
      <c r="E169" s="220"/>
      <c r="F169" s="220"/>
      <c r="G169" s="220"/>
      <c r="H169" s="220"/>
      <c r="I169" s="220"/>
      <c r="J169" s="220"/>
      <c r="K169" s="220"/>
      <c r="L169" s="220"/>
      <c r="M169" s="220"/>
      <c r="N169" s="220"/>
      <c r="O169" s="220"/>
      <c r="P169" s="220"/>
      <c r="Q169" s="220"/>
      <c r="R169" s="220"/>
      <c r="S169" s="220"/>
      <c r="T169" s="220"/>
      <c r="U169" s="220"/>
      <c r="V169" s="220"/>
      <c r="W169" s="220"/>
      <c r="X169" s="220"/>
      <c r="Y169" s="220"/>
      <c r="Z169" s="220"/>
      <c r="AA169" s="220"/>
      <c r="AB169" s="220"/>
      <c r="AC169" s="220"/>
      <c r="AD169" s="220"/>
      <c r="AE169" s="220"/>
      <c r="AF169" s="220"/>
      <c r="AG169" s="220"/>
      <c r="AH169" s="220"/>
      <c r="AI169" s="220"/>
      <c r="AJ169" s="220"/>
      <c r="AK169" s="220"/>
      <c r="AL169" s="220"/>
      <c r="AM169" s="220"/>
      <c r="AN169" s="220"/>
      <c r="AO169" s="220"/>
      <c r="AP169" s="220"/>
      <c r="AQ169" s="220"/>
      <c r="AR169" s="220"/>
      <c r="AS169" s="220"/>
      <c r="AT169" s="220"/>
      <c r="AU169" s="220"/>
      <c r="AV169" s="220"/>
      <c r="AW169" s="220"/>
      <c r="AX169" s="220"/>
    </row>
    <row r="170" spans="1:50">
      <c r="A170" s="220"/>
      <c r="B170" s="220"/>
      <c r="C170" s="220"/>
      <c r="D170" s="8"/>
      <c r="E170" s="220"/>
      <c r="F170" s="220"/>
      <c r="G170" s="220"/>
      <c r="H170" s="220"/>
      <c r="I170" s="220"/>
      <c r="J170" s="220"/>
      <c r="K170" s="220"/>
      <c r="L170" s="220"/>
      <c r="M170" s="220"/>
      <c r="N170" s="220"/>
      <c r="O170" s="220"/>
      <c r="P170" s="220"/>
      <c r="Q170" s="220"/>
      <c r="R170" s="220"/>
      <c r="S170" s="220"/>
      <c r="T170" s="220"/>
      <c r="U170" s="220"/>
      <c r="V170" s="220"/>
      <c r="W170" s="220"/>
      <c r="X170" s="220"/>
      <c r="Y170" s="220"/>
      <c r="Z170" s="220"/>
      <c r="AA170" s="220"/>
      <c r="AB170" s="220"/>
      <c r="AC170" s="220"/>
      <c r="AD170" s="220"/>
      <c r="AE170" s="220"/>
      <c r="AF170" s="220"/>
      <c r="AG170" s="220"/>
      <c r="AH170" s="220"/>
      <c r="AI170" s="220"/>
      <c r="AJ170" s="220"/>
      <c r="AK170" s="220"/>
      <c r="AL170" s="220"/>
      <c r="AM170" s="220"/>
      <c r="AN170" s="220"/>
      <c r="AO170" s="220"/>
      <c r="AP170" s="220"/>
      <c r="AQ170" s="220"/>
      <c r="AR170" s="220"/>
      <c r="AS170" s="220"/>
      <c r="AT170" s="220"/>
      <c r="AU170" s="220"/>
      <c r="AV170" s="220"/>
      <c r="AW170" s="220"/>
      <c r="AX170" s="220"/>
    </row>
    <row r="171" spans="1:50">
      <c r="A171" s="220"/>
      <c r="B171" s="220"/>
      <c r="C171" s="220"/>
      <c r="D171" s="8"/>
      <c r="E171" s="220"/>
      <c r="F171" s="220"/>
      <c r="G171" s="220"/>
      <c r="H171" s="220"/>
      <c r="I171" s="220"/>
      <c r="J171" s="220"/>
      <c r="K171" s="220"/>
      <c r="L171" s="220"/>
      <c r="M171" s="220"/>
      <c r="N171" s="220"/>
      <c r="O171" s="220"/>
      <c r="P171" s="220"/>
      <c r="Q171" s="220"/>
      <c r="R171" s="220"/>
      <c r="S171" s="220"/>
      <c r="T171" s="220"/>
      <c r="U171" s="220"/>
      <c r="V171" s="220"/>
      <c r="W171" s="220"/>
      <c r="X171" s="220"/>
      <c r="Y171" s="220"/>
      <c r="Z171" s="220"/>
      <c r="AA171" s="220"/>
      <c r="AB171" s="220"/>
      <c r="AC171" s="220"/>
      <c r="AD171" s="220"/>
      <c r="AE171" s="220"/>
      <c r="AF171" s="220"/>
      <c r="AG171" s="220"/>
      <c r="AH171" s="220"/>
      <c r="AI171" s="220"/>
      <c r="AJ171" s="220"/>
      <c r="AK171" s="220"/>
      <c r="AL171" s="220"/>
      <c r="AM171" s="220"/>
      <c r="AN171" s="220"/>
      <c r="AO171" s="220"/>
      <c r="AP171" s="220"/>
      <c r="AQ171" s="220"/>
      <c r="AR171" s="220"/>
      <c r="AS171" s="220"/>
      <c r="AT171" s="220"/>
      <c r="AU171" s="220"/>
      <c r="AV171" s="220"/>
      <c r="AW171" s="220"/>
      <c r="AX171" s="220"/>
    </row>
    <row r="172" spans="1:50">
      <c r="A172" s="220"/>
      <c r="B172" s="220"/>
      <c r="C172" s="220"/>
      <c r="D172" s="8"/>
      <c r="E172" s="220"/>
      <c r="F172" s="220"/>
      <c r="G172" s="220"/>
      <c r="H172" s="220"/>
      <c r="I172" s="220"/>
      <c r="J172" s="220"/>
      <c r="K172" s="220"/>
      <c r="L172" s="220"/>
      <c r="M172" s="220"/>
      <c r="N172" s="220"/>
      <c r="O172" s="220"/>
      <c r="P172" s="220"/>
      <c r="Q172" s="220"/>
      <c r="R172" s="220"/>
      <c r="S172" s="220"/>
      <c r="T172" s="220"/>
      <c r="U172" s="220"/>
      <c r="V172" s="220"/>
      <c r="W172" s="220"/>
      <c r="X172" s="220"/>
      <c r="Y172" s="220"/>
      <c r="Z172" s="220"/>
      <c r="AA172" s="220"/>
      <c r="AB172" s="220"/>
      <c r="AC172" s="220"/>
      <c r="AD172" s="220"/>
      <c r="AE172" s="220"/>
      <c r="AF172" s="220"/>
      <c r="AG172" s="220"/>
      <c r="AH172" s="220"/>
      <c r="AI172" s="220"/>
      <c r="AJ172" s="220"/>
      <c r="AK172" s="220"/>
      <c r="AL172" s="220"/>
      <c r="AM172" s="220"/>
      <c r="AN172" s="220"/>
      <c r="AO172" s="220"/>
      <c r="AP172" s="220"/>
      <c r="AQ172" s="220"/>
      <c r="AR172" s="220"/>
      <c r="AS172" s="220"/>
      <c r="AT172" s="220"/>
      <c r="AU172" s="220"/>
      <c r="AV172" s="220"/>
      <c r="AW172" s="220"/>
      <c r="AX172" s="220"/>
    </row>
    <row r="173" spans="1:50">
      <c r="A173" s="220"/>
      <c r="B173" s="220"/>
      <c r="C173" s="220"/>
      <c r="D173" s="8"/>
      <c r="E173" s="220"/>
      <c r="F173" s="220"/>
      <c r="G173" s="220"/>
      <c r="H173" s="220"/>
      <c r="I173" s="220"/>
      <c r="J173" s="220"/>
      <c r="K173" s="220"/>
      <c r="L173" s="220"/>
      <c r="M173" s="220"/>
      <c r="N173" s="220"/>
      <c r="O173" s="220"/>
      <c r="P173" s="220"/>
      <c r="Q173" s="220"/>
      <c r="R173" s="220"/>
      <c r="S173" s="220"/>
      <c r="T173" s="220"/>
      <c r="U173" s="220"/>
      <c r="V173" s="220"/>
      <c r="W173" s="220"/>
      <c r="X173" s="220"/>
      <c r="Y173" s="220"/>
      <c r="Z173" s="220"/>
      <c r="AA173" s="220"/>
      <c r="AB173" s="220"/>
      <c r="AC173" s="220"/>
      <c r="AD173" s="220"/>
      <c r="AE173" s="220"/>
      <c r="AF173" s="220"/>
      <c r="AG173" s="220"/>
      <c r="AH173" s="220"/>
      <c r="AI173" s="220"/>
      <c r="AJ173" s="220"/>
      <c r="AK173" s="220"/>
      <c r="AL173" s="220"/>
      <c r="AM173" s="220"/>
      <c r="AN173" s="220"/>
      <c r="AO173" s="220"/>
      <c r="AP173" s="220"/>
      <c r="AQ173" s="220"/>
      <c r="AR173" s="220"/>
      <c r="AS173" s="220"/>
      <c r="AT173" s="220"/>
      <c r="AU173" s="220"/>
      <c r="AV173" s="220"/>
      <c r="AW173" s="220"/>
      <c r="AX173" s="220"/>
    </row>
    <row r="174" spans="1:50">
      <c r="A174" s="220"/>
      <c r="B174" s="220"/>
      <c r="C174" s="220"/>
      <c r="D174" s="8"/>
      <c r="E174" s="220"/>
      <c r="F174" s="220"/>
      <c r="G174" s="220"/>
      <c r="H174" s="220"/>
      <c r="I174" s="220"/>
      <c r="J174" s="220"/>
      <c r="K174" s="220"/>
      <c r="L174" s="220"/>
      <c r="M174" s="220"/>
      <c r="N174" s="220"/>
      <c r="O174" s="220"/>
      <c r="P174" s="220"/>
      <c r="Q174" s="220"/>
      <c r="R174" s="220"/>
      <c r="S174" s="220"/>
      <c r="T174" s="220"/>
      <c r="U174" s="220"/>
      <c r="V174" s="220"/>
      <c r="W174" s="220"/>
      <c r="X174" s="220"/>
      <c r="Y174" s="220"/>
      <c r="Z174" s="220"/>
      <c r="AA174" s="220"/>
      <c r="AB174" s="220"/>
      <c r="AC174" s="220"/>
      <c r="AD174" s="220"/>
      <c r="AE174" s="220"/>
      <c r="AF174" s="220"/>
      <c r="AG174" s="220"/>
      <c r="AH174" s="220"/>
      <c r="AI174" s="220"/>
      <c r="AJ174" s="220"/>
      <c r="AK174" s="220"/>
      <c r="AL174" s="220"/>
      <c r="AM174" s="220"/>
      <c r="AN174" s="220"/>
      <c r="AO174" s="220"/>
      <c r="AP174" s="220"/>
      <c r="AQ174" s="220"/>
      <c r="AR174" s="220"/>
      <c r="AS174" s="220"/>
      <c r="AT174" s="220"/>
      <c r="AU174" s="220"/>
      <c r="AV174" s="220"/>
      <c r="AW174" s="220"/>
      <c r="AX174" s="220"/>
    </row>
    <row r="175" spans="1:50">
      <c r="A175" s="220"/>
      <c r="B175" s="220"/>
      <c r="C175" s="220"/>
      <c r="D175" s="8"/>
      <c r="E175" s="220"/>
      <c r="F175" s="220"/>
      <c r="G175" s="220"/>
      <c r="H175" s="220"/>
      <c r="I175" s="220"/>
      <c r="J175" s="220"/>
      <c r="K175" s="220"/>
      <c r="L175" s="220"/>
      <c r="M175" s="220"/>
      <c r="N175" s="220"/>
      <c r="O175" s="220"/>
      <c r="P175" s="220"/>
      <c r="Q175" s="220"/>
      <c r="R175" s="220"/>
      <c r="S175" s="220"/>
      <c r="T175" s="220"/>
      <c r="U175" s="220"/>
      <c r="V175" s="220"/>
      <c r="W175" s="220"/>
      <c r="X175" s="220"/>
      <c r="Y175" s="220"/>
      <c r="Z175" s="220"/>
      <c r="AA175" s="220"/>
      <c r="AB175" s="220"/>
      <c r="AC175" s="220"/>
      <c r="AD175" s="220"/>
      <c r="AE175" s="220"/>
      <c r="AF175" s="220"/>
      <c r="AG175" s="220"/>
      <c r="AH175" s="220"/>
      <c r="AI175" s="220"/>
      <c r="AJ175" s="220"/>
      <c r="AK175" s="220"/>
      <c r="AL175" s="220"/>
      <c r="AM175" s="220"/>
      <c r="AN175" s="220"/>
      <c r="AO175" s="220"/>
      <c r="AP175" s="220"/>
      <c r="AQ175" s="220"/>
      <c r="AR175" s="220"/>
      <c r="AS175" s="220"/>
      <c r="AT175" s="220"/>
      <c r="AU175" s="220"/>
      <c r="AV175" s="220"/>
      <c r="AW175" s="220"/>
      <c r="AX175" s="220"/>
    </row>
    <row r="176" spans="1:50">
      <c r="A176" s="220"/>
      <c r="B176" s="220"/>
      <c r="C176" s="220"/>
      <c r="D176" s="8"/>
      <c r="E176" s="220"/>
      <c r="F176" s="220"/>
      <c r="G176" s="220"/>
      <c r="H176" s="220"/>
      <c r="I176" s="220"/>
      <c r="J176" s="220"/>
      <c r="K176" s="220"/>
      <c r="L176" s="220"/>
      <c r="M176" s="220"/>
      <c r="N176" s="220"/>
      <c r="O176" s="220"/>
      <c r="P176" s="220"/>
      <c r="Q176" s="220"/>
      <c r="R176" s="220"/>
      <c r="S176" s="220"/>
      <c r="T176" s="220"/>
      <c r="U176" s="220"/>
      <c r="V176" s="220"/>
      <c r="W176" s="220"/>
      <c r="X176" s="220"/>
      <c r="Y176" s="220"/>
      <c r="Z176" s="220"/>
      <c r="AA176" s="220"/>
      <c r="AB176" s="220"/>
      <c r="AC176" s="220"/>
      <c r="AD176" s="220"/>
      <c r="AE176" s="220"/>
      <c r="AF176" s="220"/>
      <c r="AG176" s="220"/>
      <c r="AH176" s="220"/>
      <c r="AI176" s="220"/>
      <c r="AJ176" s="220"/>
      <c r="AK176" s="220"/>
      <c r="AL176" s="220"/>
      <c r="AM176" s="220"/>
      <c r="AN176" s="220"/>
      <c r="AO176" s="220"/>
      <c r="AP176" s="220"/>
      <c r="AQ176" s="220"/>
      <c r="AR176" s="220"/>
      <c r="AS176" s="220"/>
      <c r="AT176" s="220"/>
      <c r="AU176" s="220"/>
      <c r="AV176" s="220"/>
      <c r="AW176" s="220"/>
      <c r="AX176" s="220"/>
    </row>
    <row r="177" spans="1:50">
      <c r="A177" s="220"/>
      <c r="B177" s="220"/>
      <c r="C177" s="220"/>
      <c r="D177" s="8"/>
      <c r="E177" s="220"/>
      <c r="F177" s="220"/>
      <c r="G177" s="220"/>
      <c r="H177" s="220"/>
      <c r="I177" s="220"/>
      <c r="J177" s="220"/>
      <c r="K177" s="220"/>
      <c r="L177" s="220"/>
      <c r="M177" s="220"/>
      <c r="N177" s="220"/>
      <c r="O177" s="220"/>
      <c r="P177" s="220"/>
      <c r="Q177" s="220"/>
      <c r="R177" s="220"/>
      <c r="S177" s="220"/>
      <c r="T177" s="220"/>
      <c r="U177" s="220"/>
      <c r="V177" s="220"/>
      <c r="W177" s="220"/>
      <c r="X177" s="220"/>
      <c r="Y177" s="220"/>
      <c r="Z177" s="220"/>
      <c r="AA177" s="220"/>
      <c r="AB177" s="220"/>
      <c r="AC177" s="220"/>
      <c r="AD177" s="220"/>
      <c r="AE177" s="220"/>
      <c r="AF177" s="220"/>
      <c r="AG177" s="220"/>
      <c r="AH177" s="220"/>
      <c r="AI177" s="220"/>
      <c r="AJ177" s="220"/>
      <c r="AK177" s="220"/>
      <c r="AL177" s="220"/>
      <c r="AM177" s="220"/>
      <c r="AN177" s="220"/>
      <c r="AO177" s="220"/>
      <c r="AP177" s="220"/>
      <c r="AQ177" s="220"/>
      <c r="AR177" s="220"/>
      <c r="AS177" s="220"/>
      <c r="AT177" s="220"/>
      <c r="AU177" s="220"/>
      <c r="AV177" s="220"/>
      <c r="AW177" s="220"/>
      <c r="AX177" s="220"/>
    </row>
    <row r="178" spans="1:50">
      <c r="A178" s="220"/>
      <c r="B178" s="220"/>
      <c r="C178" s="220"/>
      <c r="D178" s="8"/>
      <c r="E178" s="220"/>
      <c r="F178" s="220"/>
      <c r="G178" s="220"/>
      <c r="H178" s="220"/>
      <c r="I178" s="220"/>
      <c r="J178" s="220"/>
      <c r="K178" s="220"/>
      <c r="L178" s="220"/>
      <c r="M178" s="220"/>
      <c r="N178" s="220"/>
      <c r="O178" s="220"/>
      <c r="P178" s="220"/>
      <c r="Q178" s="220"/>
      <c r="R178" s="220"/>
      <c r="S178" s="220"/>
      <c r="T178" s="220"/>
      <c r="U178" s="220"/>
      <c r="V178" s="220"/>
      <c r="W178" s="220"/>
      <c r="X178" s="220"/>
      <c r="Y178" s="220"/>
      <c r="Z178" s="220"/>
      <c r="AA178" s="220"/>
      <c r="AB178" s="220"/>
      <c r="AC178" s="220"/>
      <c r="AD178" s="220"/>
      <c r="AE178" s="220"/>
      <c r="AF178" s="220"/>
      <c r="AG178" s="220"/>
      <c r="AH178" s="220"/>
      <c r="AI178" s="220"/>
      <c r="AJ178" s="220"/>
      <c r="AK178" s="220"/>
      <c r="AL178" s="220"/>
      <c r="AM178" s="220"/>
      <c r="AN178" s="220"/>
      <c r="AO178" s="220"/>
      <c r="AP178" s="220"/>
      <c r="AQ178" s="220"/>
      <c r="AR178" s="220"/>
      <c r="AS178" s="220"/>
      <c r="AT178" s="220"/>
      <c r="AU178" s="220"/>
      <c r="AV178" s="220"/>
      <c r="AW178" s="220"/>
      <c r="AX178" s="220"/>
    </row>
    <row r="179" spans="1:50">
      <c r="A179" s="220"/>
      <c r="B179" s="220"/>
      <c r="C179" s="220"/>
      <c r="D179" s="8"/>
      <c r="E179" s="220"/>
      <c r="F179" s="220"/>
      <c r="G179" s="220"/>
      <c r="H179" s="220"/>
      <c r="I179" s="220"/>
      <c r="J179" s="220"/>
      <c r="K179" s="220"/>
      <c r="L179" s="220"/>
      <c r="M179" s="220"/>
      <c r="N179" s="220"/>
      <c r="O179" s="220"/>
      <c r="P179" s="220"/>
      <c r="Q179" s="220"/>
      <c r="R179" s="220"/>
      <c r="S179" s="220"/>
      <c r="T179" s="220"/>
      <c r="U179" s="220"/>
      <c r="V179" s="220"/>
      <c r="W179" s="220"/>
      <c r="X179" s="220"/>
      <c r="Y179" s="220"/>
      <c r="Z179" s="220"/>
      <c r="AA179" s="220"/>
      <c r="AB179" s="220"/>
      <c r="AC179" s="220"/>
      <c r="AD179" s="220"/>
      <c r="AE179" s="220"/>
      <c r="AF179" s="220"/>
      <c r="AG179" s="220"/>
      <c r="AH179" s="220"/>
      <c r="AI179" s="220"/>
      <c r="AJ179" s="220"/>
      <c r="AK179" s="220"/>
      <c r="AL179" s="220"/>
      <c r="AM179" s="220"/>
      <c r="AN179" s="220"/>
      <c r="AO179" s="220"/>
      <c r="AP179" s="220"/>
      <c r="AQ179" s="220"/>
      <c r="AR179" s="220"/>
      <c r="AS179" s="220"/>
      <c r="AT179" s="220"/>
      <c r="AU179" s="220"/>
      <c r="AV179" s="220"/>
      <c r="AW179" s="220"/>
      <c r="AX179" s="220"/>
    </row>
    <row r="180" spans="1:50">
      <c r="A180" s="220"/>
      <c r="B180" s="220"/>
      <c r="C180" s="220"/>
      <c r="D180" s="8"/>
      <c r="E180" s="220"/>
      <c r="F180" s="220"/>
      <c r="G180" s="220"/>
      <c r="H180" s="220"/>
      <c r="I180" s="220"/>
      <c r="J180" s="220"/>
      <c r="K180" s="220"/>
      <c r="L180" s="220"/>
      <c r="M180" s="220"/>
      <c r="N180" s="220"/>
      <c r="O180" s="220"/>
      <c r="P180" s="220"/>
      <c r="Q180" s="220"/>
      <c r="R180" s="220"/>
      <c r="S180" s="220"/>
      <c r="T180" s="220"/>
      <c r="U180" s="220"/>
      <c r="V180" s="220"/>
      <c r="W180" s="220"/>
      <c r="X180" s="220"/>
      <c r="Y180" s="220"/>
      <c r="Z180" s="220"/>
      <c r="AA180" s="220"/>
      <c r="AB180" s="220"/>
      <c r="AC180" s="220"/>
      <c r="AD180" s="220"/>
      <c r="AE180" s="220"/>
      <c r="AF180" s="220"/>
      <c r="AG180" s="220"/>
      <c r="AH180" s="220"/>
      <c r="AI180" s="220"/>
      <c r="AJ180" s="220"/>
      <c r="AK180" s="220"/>
      <c r="AL180" s="220"/>
      <c r="AM180" s="220"/>
      <c r="AN180" s="220"/>
      <c r="AO180" s="220"/>
      <c r="AP180" s="220"/>
      <c r="AQ180" s="220"/>
      <c r="AR180" s="220"/>
      <c r="AS180" s="220"/>
      <c r="AT180" s="220"/>
      <c r="AU180" s="220"/>
      <c r="AV180" s="220"/>
      <c r="AW180" s="220"/>
      <c r="AX180" s="220"/>
    </row>
    <row r="181" spans="1:50">
      <c r="A181" s="220"/>
      <c r="B181" s="220"/>
      <c r="C181" s="220"/>
      <c r="D181" s="8"/>
      <c r="E181" s="220"/>
      <c r="F181" s="220"/>
      <c r="G181" s="220"/>
      <c r="H181" s="220"/>
      <c r="I181" s="220"/>
      <c r="J181" s="220"/>
      <c r="K181" s="220"/>
      <c r="L181" s="220"/>
      <c r="M181" s="220"/>
      <c r="N181" s="220"/>
      <c r="O181" s="220"/>
      <c r="P181" s="220"/>
      <c r="Q181" s="220"/>
      <c r="R181" s="220"/>
      <c r="S181" s="220"/>
      <c r="T181" s="220"/>
      <c r="U181" s="220"/>
      <c r="V181" s="220"/>
      <c r="W181" s="220"/>
      <c r="X181" s="220"/>
      <c r="Y181" s="220"/>
      <c r="Z181" s="220"/>
      <c r="AA181" s="220"/>
      <c r="AB181" s="220"/>
      <c r="AC181" s="220"/>
      <c r="AD181" s="220"/>
      <c r="AE181" s="220"/>
      <c r="AF181" s="220"/>
      <c r="AG181" s="220"/>
      <c r="AH181" s="220"/>
      <c r="AI181" s="220"/>
      <c r="AJ181" s="220"/>
      <c r="AK181" s="220"/>
      <c r="AL181" s="220"/>
      <c r="AM181" s="220"/>
      <c r="AN181" s="220"/>
      <c r="AO181" s="220"/>
      <c r="AP181" s="220"/>
      <c r="AQ181" s="220"/>
      <c r="AR181" s="220"/>
      <c r="AS181" s="220"/>
      <c r="AT181" s="220"/>
      <c r="AU181" s="220"/>
      <c r="AV181" s="220"/>
      <c r="AW181" s="220"/>
      <c r="AX181" s="220"/>
    </row>
    <row r="182" spans="1:50">
      <c r="A182" s="220"/>
      <c r="B182" s="220"/>
      <c r="C182" s="220"/>
      <c r="D182" s="8"/>
      <c r="E182" s="220"/>
      <c r="F182" s="220"/>
      <c r="G182" s="220"/>
      <c r="H182" s="220"/>
      <c r="I182" s="220"/>
      <c r="J182" s="220"/>
      <c r="K182" s="220"/>
      <c r="L182" s="220"/>
      <c r="M182" s="220"/>
      <c r="N182" s="220"/>
      <c r="O182" s="220"/>
      <c r="P182" s="220"/>
      <c r="Q182" s="220"/>
      <c r="R182" s="220"/>
      <c r="S182" s="220"/>
      <c r="T182" s="220"/>
      <c r="U182" s="220"/>
      <c r="V182" s="220"/>
      <c r="W182" s="220"/>
      <c r="X182" s="220"/>
      <c r="Y182" s="220"/>
      <c r="Z182" s="220"/>
      <c r="AA182" s="220"/>
      <c r="AB182" s="220"/>
      <c r="AC182" s="220"/>
      <c r="AD182" s="220"/>
      <c r="AE182" s="220"/>
      <c r="AF182" s="220"/>
      <c r="AG182" s="220"/>
      <c r="AH182" s="220"/>
      <c r="AI182" s="220"/>
      <c r="AJ182" s="220"/>
      <c r="AK182" s="220"/>
      <c r="AL182" s="220"/>
      <c r="AM182" s="220"/>
      <c r="AN182" s="220"/>
      <c r="AO182" s="220"/>
      <c r="AP182" s="220"/>
      <c r="AQ182" s="220"/>
      <c r="AR182" s="220"/>
      <c r="AS182" s="220"/>
      <c r="AT182" s="220"/>
      <c r="AU182" s="220"/>
      <c r="AV182" s="220"/>
      <c r="AW182" s="220"/>
      <c r="AX182" s="220"/>
    </row>
    <row r="183" spans="1:50">
      <c r="A183" s="220"/>
      <c r="B183" s="220"/>
      <c r="C183" s="220"/>
      <c r="D183" s="8"/>
      <c r="E183" s="220"/>
      <c r="F183" s="220"/>
      <c r="G183" s="220"/>
      <c r="H183" s="220"/>
      <c r="I183" s="220"/>
      <c r="J183" s="220"/>
      <c r="K183" s="220"/>
      <c r="L183" s="220"/>
      <c r="M183" s="220"/>
      <c r="N183" s="220"/>
      <c r="O183" s="220"/>
      <c r="P183" s="220"/>
      <c r="Q183" s="220"/>
      <c r="R183" s="220"/>
      <c r="S183" s="220"/>
      <c r="T183" s="220"/>
      <c r="U183" s="220"/>
      <c r="V183" s="220"/>
      <c r="W183" s="220"/>
      <c r="X183" s="220"/>
      <c r="Y183" s="220"/>
      <c r="Z183" s="220"/>
      <c r="AA183" s="220"/>
      <c r="AB183" s="220"/>
      <c r="AC183" s="220"/>
      <c r="AD183" s="220"/>
      <c r="AE183" s="220"/>
      <c r="AF183" s="220"/>
      <c r="AG183" s="220"/>
      <c r="AH183" s="220"/>
      <c r="AI183" s="220"/>
      <c r="AJ183" s="220"/>
      <c r="AK183" s="220"/>
      <c r="AL183" s="220"/>
      <c r="AM183" s="220"/>
      <c r="AN183" s="220"/>
      <c r="AO183" s="220"/>
      <c r="AP183" s="220"/>
      <c r="AQ183" s="220"/>
      <c r="AR183" s="220"/>
      <c r="AS183" s="220"/>
      <c r="AT183" s="220"/>
      <c r="AU183" s="220"/>
      <c r="AV183" s="220"/>
      <c r="AW183" s="220"/>
      <c r="AX183" s="220"/>
    </row>
    <row r="184" spans="1:50">
      <c r="A184" s="220"/>
      <c r="B184" s="220"/>
      <c r="C184" s="220"/>
      <c r="D184" s="8"/>
      <c r="E184" s="220"/>
      <c r="F184" s="220"/>
      <c r="G184" s="220"/>
      <c r="H184" s="220"/>
      <c r="I184" s="220"/>
      <c r="J184" s="220"/>
      <c r="K184" s="220"/>
      <c r="L184" s="220"/>
      <c r="M184" s="220"/>
      <c r="N184" s="220"/>
      <c r="O184" s="220"/>
      <c r="P184" s="220"/>
      <c r="Q184" s="220"/>
      <c r="R184" s="220"/>
      <c r="S184" s="220"/>
      <c r="T184" s="220"/>
      <c r="U184" s="220"/>
      <c r="V184" s="220"/>
      <c r="W184" s="220"/>
      <c r="X184" s="220"/>
      <c r="Y184" s="220"/>
      <c r="Z184" s="220"/>
      <c r="AA184" s="220"/>
      <c r="AB184" s="220"/>
      <c r="AC184" s="220"/>
      <c r="AD184" s="220"/>
      <c r="AE184" s="220"/>
      <c r="AF184" s="220"/>
      <c r="AG184" s="220"/>
      <c r="AH184" s="220"/>
      <c r="AI184" s="220"/>
      <c r="AJ184" s="220"/>
      <c r="AK184" s="220"/>
      <c r="AL184" s="220"/>
      <c r="AM184" s="220"/>
      <c r="AN184" s="220"/>
      <c r="AO184" s="220"/>
      <c r="AP184" s="220"/>
      <c r="AQ184" s="220"/>
      <c r="AR184" s="220"/>
      <c r="AS184" s="220"/>
      <c r="AT184" s="220"/>
      <c r="AU184" s="220"/>
      <c r="AV184" s="220"/>
      <c r="AW184" s="220"/>
      <c r="AX184" s="220"/>
    </row>
    <row r="185" spans="1:50">
      <c r="A185" s="220"/>
      <c r="B185" s="220"/>
      <c r="C185" s="220"/>
      <c r="D185" s="8"/>
      <c r="E185" s="220"/>
      <c r="F185" s="220"/>
      <c r="G185" s="220"/>
      <c r="H185" s="220"/>
      <c r="I185" s="220"/>
      <c r="J185" s="220"/>
      <c r="K185" s="220"/>
      <c r="L185" s="220"/>
      <c r="M185" s="220"/>
      <c r="N185" s="220"/>
      <c r="O185" s="220"/>
      <c r="P185" s="220"/>
      <c r="Q185" s="220"/>
      <c r="R185" s="220"/>
      <c r="S185" s="220"/>
      <c r="T185" s="220"/>
      <c r="U185" s="220"/>
      <c r="V185" s="220"/>
      <c r="W185" s="220"/>
      <c r="X185" s="220"/>
      <c r="Y185" s="220"/>
      <c r="Z185" s="220"/>
      <c r="AA185" s="220"/>
      <c r="AB185" s="220"/>
      <c r="AC185" s="220"/>
      <c r="AD185" s="220"/>
      <c r="AE185" s="220"/>
      <c r="AF185" s="220"/>
      <c r="AG185" s="220"/>
      <c r="AH185" s="220"/>
      <c r="AI185" s="220"/>
      <c r="AJ185" s="220"/>
      <c r="AK185" s="220"/>
      <c r="AL185" s="220"/>
      <c r="AM185" s="220"/>
      <c r="AN185" s="220"/>
      <c r="AO185" s="220"/>
      <c r="AP185" s="220"/>
      <c r="AQ185" s="220"/>
      <c r="AR185" s="220"/>
      <c r="AS185" s="220"/>
      <c r="AT185" s="220"/>
      <c r="AU185" s="220"/>
      <c r="AV185" s="220"/>
      <c r="AW185" s="220"/>
      <c r="AX185" s="220"/>
    </row>
    <row r="186" spans="1:50">
      <c r="A186" s="220"/>
      <c r="B186" s="220"/>
      <c r="C186" s="220"/>
      <c r="D186" s="8"/>
      <c r="E186" s="220"/>
      <c r="F186" s="220"/>
      <c r="G186" s="220"/>
      <c r="H186" s="220"/>
      <c r="I186" s="220"/>
      <c r="J186" s="220"/>
      <c r="K186" s="220"/>
      <c r="L186" s="220"/>
      <c r="M186" s="220"/>
      <c r="N186" s="220"/>
      <c r="O186" s="220"/>
      <c r="P186" s="220"/>
      <c r="Q186" s="220"/>
      <c r="R186" s="220"/>
      <c r="S186" s="220"/>
      <c r="T186" s="220"/>
      <c r="U186" s="220"/>
      <c r="V186" s="220"/>
      <c r="W186" s="220"/>
      <c r="X186" s="220"/>
      <c r="Y186" s="220"/>
      <c r="Z186" s="220"/>
      <c r="AA186" s="220"/>
      <c r="AB186" s="220"/>
      <c r="AC186" s="220"/>
      <c r="AD186" s="220"/>
      <c r="AE186" s="220"/>
      <c r="AF186" s="220"/>
      <c r="AG186" s="220"/>
      <c r="AH186" s="220"/>
      <c r="AI186" s="220"/>
      <c r="AJ186" s="220"/>
      <c r="AK186" s="220"/>
      <c r="AL186" s="220"/>
      <c r="AM186" s="220"/>
      <c r="AN186" s="220"/>
      <c r="AO186" s="220"/>
      <c r="AP186" s="220"/>
      <c r="AQ186" s="220"/>
      <c r="AR186" s="220"/>
      <c r="AS186" s="220"/>
      <c r="AT186" s="220"/>
      <c r="AU186" s="220"/>
      <c r="AV186" s="220"/>
      <c r="AW186" s="220"/>
      <c r="AX186" s="220"/>
    </row>
    <row r="187" spans="1:50">
      <c r="A187" s="220"/>
      <c r="B187" s="220"/>
      <c r="C187" s="220"/>
      <c r="D187" s="8"/>
      <c r="E187" s="220"/>
      <c r="F187" s="220"/>
      <c r="G187" s="220"/>
      <c r="H187" s="220"/>
      <c r="I187" s="220"/>
      <c r="J187" s="220"/>
      <c r="K187" s="220"/>
      <c r="L187" s="220"/>
      <c r="M187" s="220"/>
      <c r="N187" s="220"/>
      <c r="O187" s="220"/>
      <c r="P187" s="220"/>
      <c r="Q187" s="220"/>
      <c r="R187" s="220"/>
      <c r="S187" s="220"/>
      <c r="T187" s="220"/>
      <c r="U187" s="220"/>
      <c r="V187" s="220"/>
      <c r="W187" s="220"/>
      <c r="X187" s="220"/>
      <c r="Y187" s="220"/>
      <c r="Z187" s="220"/>
      <c r="AA187" s="220"/>
      <c r="AB187" s="220"/>
      <c r="AC187" s="220"/>
      <c r="AD187" s="220"/>
      <c r="AE187" s="220"/>
      <c r="AF187" s="220"/>
      <c r="AG187" s="220"/>
      <c r="AH187" s="220"/>
      <c r="AI187" s="220"/>
      <c r="AJ187" s="220"/>
      <c r="AK187" s="220"/>
      <c r="AL187" s="220"/>
      <c r="AM187" s="220"/>
      <c r="AN187" s="220"/>
      <c r="AO187" s="220"/>
      <c r="AP187" s="220"/>
      <c r="AQ187" s="220"/>
      <c r="AR187" s="220"/>
      <c r="AS187" s="220"/>
      <c r="AT187" s="220"/>
      <c r="AU187" s="220"/>
      <c r="AV187" s="220"/>
      <c r="AW187" s="220"/>
      <c r="AX187" s="220"/>
    </row>
    <row r="188" spans="1:50">
      <c r="A188" s="220"/>
      <c r="B188" s="220"/>
      <c r="C188" s="220"/>
      <c r="D188" s="8"/>
      <c r="E188" s="220"/>
      <c r="F188" s="220"/>
      <c r="G188" s="220"/>
      <c r="H188" s="220"/>
      <c r="I188" s="220"/>
      <c r="J188" s="220"/>
      <c r="K188" s="220"/>
      <c r="L188" s="220"/>
      <c r="M188" s="220"/>
      <c r="N188" s="220"/>
      <c r="O188" s="220"/>
      <c r="P188" s="220"/>
      <c r="Q188" s="220"/>
      <c r="R188" s="220"/>
      <c r="S188" s="220"/>
      <c r="T188" s="220"/>
      <c r="U188" s="220"/>
      <c r="V188" s="220"/>
      <c r="W188" s="220"/>
      <c r="X188" s="220"/>
      <c r="Y188" s="220"/>
      <c r="Z188" s="220"/>
      <c r="AA188" s="220"/>
      <c r="AB188" s="220"/>
      <c r="AC188" s="220"/>
      <c r="AD188" s="220"/>
      <c r="AE188" s="220"/>
      <c r="AF188" s="220"/>
      <c r="AG188" s="220"/>
      <c r="AH188" s="220"/>
      <c r="AI188" s="220"/>
      <c r="AJ188" s="220"/>
      <c r="AK188" s="220"/>
      <c r="AL188" s="220"/>
      <c r="AM188" s="220"/>
      <c r="AN188" s="220"/>
      <c r="AO188" s="220"/>
      <c r="AP188" s="220"/>
      <c r="AQ188" s="220"/>
      <c r="AR188" s="220"/>
      <c r="AS188" s="220"/>
      <c r="AT188" s="220"/>
      <c r="AU188" s="220"/>
      <c r="AV188" s="220"/>
      <c r="AW188" s="220"/>
      <c r="AX188" s="220"/>
    </row>
    <row r="189" spans="1:50">
      <c r="A189" s="220"/>
      <c r="B189" s="220"/>
      <c r="C189" s="220"/>
      <c r="D189" s="8"/>
      <c r="E189" s="220"/>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220"/>
    </row>
    <row r="190" spans="1:50">
      <c r="A190" s="220"/>
      <c r="B190" s="220"/>
      <c r="C190" s="220"/>
      <c r="D190" s="8"/>
      <c r="E190" s="220"/>
      <c r="F190" s="220"/>
      <c r="G190" s="220"/>
      <c r="H190" s="220"/>
      <c r="I190" s="220"/>
      <c r="J190" s="220"/>
      <c r="K190" s="220"/>
      <c r="L190" s="220"/>
      <c r="M190" s="220"/>
      <c r="N190" s="220"/>
      <c r="O190" s="220"/>
      <c r="P190" s="220"/>
      <c r="Q190" s="220"/>
      <c r="R190" s="220"/>
      <c r="S190" s="220"/>
      <c r="T190" s="220"/>
      <c r="U190" s="220"/>
      <c r="V190" s="220"/>
      <c r="W190" s="220"/>
      <c r="X190" s="220"/>
      <c r="Y190" s="220"/>
      <c r="Z190" s="220"/>
      <c r="AA190" s="220"/>
      <c r="AB190" s="220"/>
      <c r="AC190" s="220"/>
      <c r="AD190" s="220"/>
      <c r="AE190" s="220"/>
      <c r="AF190" s="220"/>
      <c r="AG190" s="220"/>
      <c r="AH190" s="220"/>
      <c r="AI190" s="220"/>
      <c r="AJ190" s="220"/>
      <c r="AK190" s="220"/>
      <c r="AL190" s="220"/>
      <c r="AM190" s="220"/>
      <c r="AN190" s="220"/>
      <c r="AO190" s="220"/>
      <c r="AP190" s="220"/>
      <c r="AQ190" s="220"/>
      <c r="AR190" s="220"/>
      <c r="AS190" s="220"/>
      <c r="AT190" s="220"/>
      <c r="AU190" s="220"/>
      <c r="AV190" s="220"/>
      <c r="AW190" s="220"/>
      <c r="AX190" s="220"/>
    </row>
    <row r="191" spans="1:50">
      <c r="A191" s="220"/>
      <c r="B191" s="220"/>
      <c r="C191" s="220"/>
      <c r="D191" s="8"/>
      <c r="E191" s="220"/>
      <c r="F191" s="220"/>
      <c r="G191" s="220"/>
      <c r="H191" s="220"/>
      <c r="I191" s="220"/>
      <c r="J191" s="220"/>
      <c r="K191" s="220"/>
      <c r="L191" s="220"/>
      <c r="M191" s="220"/>
      <c r="N191" s="220"/>
      <c r="O191" s="220"/>
      <c r="P191" s="220"/>
      <c r="Q191" s="220"/>
      <c r="R191" s="220"/>
      <c r="S191" s="220"/>
      <c r="T191" s="220"/>
      <c r="U191" s="220"/>
      <c r="V191" s="220"/>
      <c r="W191" s="220"/>
      <c r="X191" s="220"/>
      <c r="Y191" s="220"/>
      <c r="Z191" s="220"/>
      <c r="AA191" s="220"/>
      <c r="AB191" s="220"/>
      <c r="AC191" s="220"/>
      <c r="AD191" s="220"/>
      <c r="AE191" s="220"/>
      <c r="AF191" s="220"/>
      <c r="AG191" s="220"/>
      <c r="AH191" s="220"/>
      <c r="AI191" s="220"/>
      <c r="AJ191" s="220"/>
      <c r="AK191" s="220"/>
      <c r="AL191" s="220"/>
      <c r="AM191" s="220"/>
      <c r="AN191" s="220"/>
      <c r="AO191" s="220"/>
      <c r="AP191" s="220"/>
      <c r="AQ191" s="220"/>
      <c r="AR191" s="220"/>
      <c r="AS191" s="220"/>
      <c r="AT191" s="220"/>
      <c r="AU191" s="220"/>
      <c r="AV191" s="220"/>
      <c r="AW191" s="220"/>
      <c r="AX191" s="220"/>
    </row>
    <row r="192" spans="1:50">
      <c r="A192" s="220"/>
      <c r="B192" s="220"/>
      <c r="C192" s="220"/>
      <c r="D192" s="8"/>
      <c r="E192" s="220"/>
      <c r="F192" s="220"/>
      <c r="G192" s="220"/>
      <c r="H192" s="220"/>
      <c r="I192" s="220"/>
      <c r="J192" s="220"/>
      <c r="K192" s="220"/>
      <c r="L192" s="220"/>
      <c r="M192" s="220"/>
      <c r="N192" s="220"/>
      <c r="O192" s="220"/>
      <c r="P192" s="220"/>
      <c r="Q192" s="220"/>
      <c r="R192" s="220"/>
      <c r="S192" s="220"/>
      <c r="T192" s="220"/>
      <c r="U192" s="220"/>
      <c r="V192" s="220"/>
      <c r="W192" s="220"/>
      <c r="X192" s="220"/>
      <c r="Y192" s="220"/>
      <c r="Z192" s="220"/>
      <c r="AA192" s="220"/>
      <c r="AB192" s="220"/>
      <c r="AC192" s="220"/>
      <c r="AD192" s="220"/>
      <c r="AE192" s="220"/>
      <c r="AF192" s="220"/>
      <c r="AG192" s="220"/>
      <c r="AH192" s="220"/>
      <c r="AI192" s="220"/>
      <c r="AJ192" s="220"/>
      <c r="AK192" s="220"/>
      <c r="AL192" s="220"/>
      <c r="AM192" s="220"/>
      <c r="AN192" s="220"/>
      <c r="AO192" s="220"/>
      <c r="AP192" s="220"/>
      <c r="AQ192" s="220"/>
      <c r="AR192" s="220"/>
      <c r="AS192" s="220"/>
      <c r="AT192" s="220"/>
      <c r="AU192" s="220"/>
      <c r="AV192" s="220"/>
      <c r="AW192" s="220"/>
      <c r="AX192" s="220"/>
    </row>
    <row r="193" spans="1:50">
      <c r="A193" s="220"/>
      <c r="B193" s="220"/>
      <c r="C193" s="220"/>
      <c r="D193" s="8"/>
      <c r="E193" s="220"/>
      <c r="F193" s="220"/>
      <c r="G193" s="220"/>
      <c r="H193" s="220"/>
      <c r="I193" s="220"/>
      <c r="J193" s="220"/>
      <c r="K193" s="220"/>
      <c r="L193" s="220"/>
      <c r="M193" s="220"/>
      <c r="N193" s="220"/>
      <c r="O193" s="220"/>
      <c r="P193" s="220"/>
      <c r="Q193" s="220"/>
      <c r="R193" s="220"/>
      <c r="S193" s="220"/>
      <c r="T193" s="220"/>
      <c r="U193" s="220"/>
      <c r="V193" s="220"/>
      <c r="W193" s="220"/>
      <c r="X193" s="220"/>
      <c r="Y193" s="220"/>
      <c r="Z193" s="220"/>
      <c r="AA193" s="220"/>
      <c r="AB193" s="220"/>
      <c r="AC193" s="220"/>
      <c r="AD193" s="220"/>
      <c r="AE193" s="220"/>
      <c r="AF193" s="220"/>
      <c r="AG193" s="220"/>
      <c r="AH193" s="220"/>
      <c r="AI193" s="220"/>
      <c r="AJ193" s="220"/>
      <c r="AK193" s="220"/>
      <c r="AL193" s="220"/>
      <c r="AM193" s="220"/>
      <c r="AN193" s="220"/>
      <c r="AO193" s="220"/>
      <c r="AP193" s="220"/>
      <c r="AQ193" s="220"/>
      <c r="AR193" s="220"/>
      <c r="AS193" s="220"/>
      <c r="AT193" s="220"/>
      <c r="AU193" s="220"/>
      <c r="AV193" s="220"/>
      <c r="AW193" s="220"/>
      <c r="AX193" s="220"/>
    </row>
    <row r="194" spans="1:50">
      <c r="A194" s="220"/>
      <c r="B194" s="220"/>
      <c r="C194" s="220"/>
      <c r="D194" s="8"/>
      <c r="E194" s="220"/>
      <c r="F194" s="220"/>
      <c r="G194" s="220"/>
      <c r="H194" s="220"/>
      <c r="I194" s="220"/>
      <c r="J194" s="220"/>
      <c r="K194" s="220"/>
      <c r="L194" s="220"/>
      <c r="M194" s="220"/>
      <c r="N194" s="220"/>
      <c r="O194" s="220"/>
      <c r="P194" s="220"/>
      <c r="Q194" s="220"/>
      <c r="R194" s="220"/>
      <c r="S194" s="220"/>
      <c r="T194" s="220"/>
      <c r="U194" s="220"/>
      <c r="V194" s="220"/>
      <c r="W194" s="220"/>
      <c r="X194" s="220"/>
      <c r="Y194" s="220"/>
      <c r="Z194" s="220"/>
      <c r="AA194" s="220"/>
      <c r="AB194" s="220"/>
      <c r="AC194" s="220"/>
      <c r="AD194" s="220"/>
      <c r="AE194" s="220"/>
      <c r="AF194" s="220"/>
      <c r="AG194" s="220"/>
      <c r="AH194" s="220"/>
      <c r="AI194" s="220"/>
      <c r="AJ194" s="220"/>
      <c r="AK194" s="220"/>
      <c r="AL194" s="220"/>
      <c r="AM194" s="220"/>
      <c r="AN194" s="220"/>
      <c r="AO194" s="220"/>
      <c r="AP194" s="220"/>
      <c r="AQ194" s="220"/>
      <c r="AR194" s="220"/>
      <c r="AS194" s="220"/>
      <c r="AT194" s="220"/>
      <c r="AU194" s="220"/>
      <c r="AV194" s="220"/>
      <c r="AW194" s="220"/>
      <c r="AX194" s="220"/>
    </row>
    <row r="195" spans="1:50">
      <c r="A195" s="220"/>
      <c r="B195" s="220"/>
      <c r="C195" s="220"/>
      <c r="D195" s="8"/>
      <c r="E195" s="220"/>
      <c r="F195" s="220"/>
      <c r="G195" s="220"/>
      <c r="H195" s="220"/>
      <c r="I195" s="220"/>
      <c r="J195" s="220"/>
      <c r="K195" s="220"/>
      <c r="L195" s="220"/>
      <c r="M195" s="220"/>
      <c r="N195" s="220"/>
      <c r="O195" s="220"/>
      <c r="P195" s="220"/>
      <c r="Q195" s="220"/>
      <c r="R195" s="220"/>
      <c r="S195" s="220"/>
      <c r="T195" s="220"/>
      <c r="U195" s="220"/>
      <c r="V195" s="220"/>
      <c r="W195" s="220"/>
      <c r="X195" s="220"/>
      <c r="Y195" s="220"/>
      <c r="Z195" s="220"/>
      <c r="AA195" s="220"/>
      <c r="AB195" s="220"/>
      <c r="AC195" s="220"/>
      <c r="AD195" s="220"/>
      <c r="AE195" s="220"/>
      <c r="AF195" s="220"/>
      <c r="AG195" s="220"/>
      <c r="AH195" s="220"/>
      <c r="AI195" s="220"/>
      <c r="AJ195" s="220"/>
      <c r="AK195" s="220"/>
      <c r="AL195" s="220"/>
      <c r="AM195" s="220"/>
      <c r="AN195" s="220"/>
      <c r="AO195" s="220"/>
      <c r="AP195" s="220"/>
      <c r="AQ195" s="220"/>
      <c r="AR195" s="220"/>
      <c r="AS195" s="220"/>
      <c r="AT195" s="220"/>
      <c r="AU195" s="220"/>
      <c r="AV195" s="220"/>
      <c r="AW195" s="220"/>
      <c r="AX195" s="220"/>
    </row>
    <row r="196" spans="1:50">
      <c r="A196" s="220"/>
      <c r="B196" s="220"/>
      <c r="C196" s="220"/>
      <c r="D196" s="8"/>
      <c r="E196" s="220"/>
      <c r="F196" s="220"/>
      <c r="G196" s="220"/>
      <c r="H196" s="220"/>
      <c r="I196" s="220"/>
      <c r="J196" s="220"/>
      <c r="K196" s="220"/>
      <c r="L196" s="220"/>
      <c r="M196" s="220"/>
      <c r="N196" s="220"/>
      <c r="O196" s="220"/>
      <c r="P196" s="220"/>
      <c r="Q196" s="220"/>
      <c r="R196" s="220"/>
      <c r="S196" s="220"/>
      <c r="T196" s="220"/>
      <c r="U196" s="220"/>
      <c r="V196" s="220"/>
      <c r="W196" s="220"/>
      <c r="X196" s="220"/>
      <c r="Y196" s="220"/>
      <c r="Z196" s="220"/>
      <c r="AA196" s="220"/>
      <c r="AB196" s="220"/>
      <c r="AC196" s="220"/>
      <c r="AD196" s="220"/>
      <c r="AE196" s="220"/>
      <c r="AF196" s="220"/>
      <c r="AG196" s="220"/>
      <c r="AH196" s="220"/>
      <c r="AI196" s="220"/>
      <c r="AJ196" s="220"/>
      <c r="AK196" s="220"/>
      <c r="AL196" s="220"/>
      <c r="AM196" s="220"/>
      <c r="AN196" s="220"/>
      <c r="AO196" s="220"/>
      <c r="AP196" s="220"/>
      <c r="AQ196" s="220"/>
      <c r="AR196" s="220"/>
      <c r="AS196" s="220"/>
      <c r="AT196" s="220"/>
      <c r="AU196" s="220"/>
      <c r="AV196" s="220"/>
      <c r="AW196" s="220"/>
      <c r="AX196" s="220"/>
    </row>
    <row r="197" spans="1:50">
      <c r="A197" s="220"/>
      <c r="B197" s="220"/>
      <c r="C197" s="220"/>
      <c r="D197" s="8"/>
      <c r="E197" s="220"/>
      <c r="F197" s="220"/>
      <c r="G197" s="220"/>
      <c r="H197" s="220"/>
      <c r="I197" s="220"/>
      <c r="J197" s="220"/>
      <c r="K197" s="220"/>
      <c r="L197" s="220"/>
      <c r="M197" s="220"/>
      <c r="N197" s="220"/>
      <c r="O197" s="220"/>
      <c r="P197" s="220"/>
      <c r="Q197" s="220"/>
      <c r="R197" s="220"/>
      <c r="S197" s="220"/>
      <c r="T197" s="220"/>
      <c r="U197" s="220"/>
      <c r="V197" s="220"/>
      <c r="W197" s="220"/>
      <c r="X197" s="220"/>
      <c r="Y197" s="220"/>
      <c r="Z197" s="220"/>
      <c r="AA197" s="220"/>
      <c r="AB197" s="220"/>
      <c r="AC197" s="220"/>
      <c r="AD197" s="220"/>
      <c r="AE197" s="220"/>
      <c r="AF197" s="220"/>
      <c r="AG197" s="220"/>
      <c r="AH197" s="220"/>
      <c r="AI197" s="220"/>
      <c r="AJ197" s="220"/>
      <c r="AK197" s="220"/>
      <c r="AL197" s="220"/>
      <c r="AM197" s="220"/>
      <c r="AN197" s="220"/>
      <c r="AO197" s="220"/>
      <c r="AP197" s="220"/>
      <c r="AQ197" s="220"/>
      <c r="AR197" s="220"/>
      <c r="AS197" s="220"/>
      <c r="AT197" s="220"/>
      <c r="AU197" s="220"/>
      <c r="AV197" s="220"/>
      <c r="AW197" s="220"/>
      <c r="AX197" s="220"/>
    </row>
    <row r="198" spans="1:50">
      <c r="A198" s="220"/>
      <c r="B198" s="220"/>
      <c r="C198" s="220"/>
      <c r="D198" s="8"/>
      <c r="E198" s="220"/>
      <c r="F198" s="220"/>
      <c r="G198" s="220"/>
      <c r="H198" s="220"/>
      <c r="I198" s="220"/>
      <c r="J198" s="220"/>
      <c r="K198" s="220"/>
      <c r="L198" s="220"/>
      <c r="M198" s="220"/>
      <c r="N198" s="220"/>
      <c r="O198" s="220"/>
      <c r="P198" s="220"/>
      <c r="Q198" s="220"/>
      <c r="R198" s="220"/>
      <c r="S198" s="220"/>
      <c r="T198" s="220"/>
      <c r="U198" s="220"/>
      <c r="V198" s="220"/>
      <c r="W198" s="220"/>
      <c r="X198" s="220"/>
      <c r="Y198" s="220"/>
      <c r="Z198" s="220"/>
      <c r="AA198" s="220"/>
      <c r="AB198" s="220"/>
      <c r="AC198" s="220"/>
      <c r="AD198" s="220"/>
      <c r="AE198" s="220"/>
      <c r="AF198" s="220"/>
      <c r="AG198" s="220"/>
      <c r="AH198" s="220"/>
      <c r="AI198" s="220"/>
      <c r="AJ198" s="220"/>
      <c r="AK198" s="220"/>
      <c r="AL198" s="220"/>
      <c r="AM198" s="220"/>
      <c r="AN198" s="220"/>
      <c r="AO198" s="220"/>
      <c r="AP198" s="220"/>
      <c r="AQ198" s="220"/>
      <c r="AR198" s="220"/>
      <c r="AS198" s="220"/>
      <c r="AT198" s="220"/>
      <c r="AU198" s="220"/>
      <c r="AV198" s="220"/>
      <c r="AW198" s="220"/>
      <c r="AX198" s="220"/>
    </row>
    <row r="199" spans="1:50">
      <c r="A199" s="220"/>
      <c r="B199" s="220"/>
      <c r="C199" s="220"/>
      <c r="D199" s="8"/>
      <c r="E199" s="220"/>
      <c r="F199" s="220"/>
      <c r="G199" s="220"/>
      <c r="H199" s="220"/>
      <c r="I199" s="220"/>
      <c r="J199" s="220"/>
      <c r="K199" s="220"/>
      <c r="L199" s="220"/>
      <c r="M199" s="220"/>
      <c r="N199" s="220"/>
      <c r="O199" s="220"/>
      <c r="P199" s="220"/>
      <c r="Q199" s="220"/>
      <c r="R199" s="220"/>
      <c r="S199" s="220"/>
      <c r="T199" s="220"/>
      <c r="U199" s="220"/>
      <c r="V199" s="220"/>
      <c r="W199" s="220"/>
      <c r="X199" s="220"/>
      <c r="Y199" s="220"/>
      <c r="Z199" s="220"/>
      <c r="AA199" s="220"/>
      <c r="AB199" s="220"/>
      <c r="AC199" s="220"/>
      <c r="AD199" s="220"/>
      <c r="AE199" s="220"/>
      <c r="AF199" s="220"/>
      <c r="AG199" s="220"/>
      <c r="AH199" s="220"/>
      <c r="AI199" s="220"/>
      <c r="AJ199" s="220"/>
      <c r="AK199" s="220"/>
      <c r="AL199" s="220"/>
      <c r="AM199" s="220"/>
      <c r="AN199" s="220"/>
      <c r="AO199" s="220"/>
      <c r="AP199" s="220"/>
      <c r="AQ199" s="220"/>
      <c r="AR199" s="220"/>
      <c r="AS199" s="220"/>
      <c r="AT199" s="220"/>
      <c r="AU199" s="220"/>
      <c r="AV199" s="220"/>
      <c r="AW199" s="220"/>
      <c r="AX199" s="220"/>
    </row>
    <row r="200" spans="1:50">
      <c r="A200" s="220"/>
      <c r="B200" s="220"/>
      <c r="C200" s="220"/>
      <c r="D200" s="8"/>
      <c r="E200" s="220"/>
      <c r="F200" s="220"/>
      <c r="G200" s="220"/>
      <c r="H200" s="220"/>
      <c r="I200" s="220"/>
      <c r="J200" s="220"/>
      <c r="K200" s="220"/>
      <c r="L200" s="220"/>
      <c r="M200" s="220"/>
      <c r="N200" s="220"/>
      <c r="O200" s="220"/>
      <c r="P200" s="220"/>
      <c r="Q200" s="220"/>
      <c r="R200" s="220"/>
      <c r="S200" s="220"/>
      <c r="T200" s="220"/>
      <c r="U200" s="220"/>
      <c r="V200" s="220"/>
      <c r="W200" s="220"/>
      <c r="X200" s="220"/>
      <c r="Y200" s="220"/>
      <c r="Z200" s="220"/>
      <c r="AA200" s="220"/>
      <c r="AB200" s="220"/>
      <c r="AC200" s="220"/>
      <c r="AD200" s="220"/>
      <c r="AE200" s="220"/>
      <c r="AF200" s="220"/>
      <c r="AG200" s="220"/>
      <c r="AH200" s="220"/>
      <c r="AI200" s="220"/>
      <c r="AJ200" s="220"/>
      <c r="AK200" s="220"/>
      <c r="AL200" s="220"/>
      <c r="AM200" s="220"/>
      <c r="AN200" s="220"/>
      <c r="AO200" s="220"/>
      <c r="AP200" s="220"/>
      <c r="AQ200" s="220"/>
      <c r="AR200" s="220"/>
      <c r="AS200" s="220"/>
      <c r="AT200" s="220"/>
      <c r="AU200" s="220"/>
      <c r="AV200" s="220"/>
      <c r="AW200" s="220"/>
      <c r="AX200" s="220"/>
    </row>
    <row r="201" spans="1:50">
      <c r="A201" s="220"/>
      <c r="B201" s="220"/>
      <c r="C201" s="220"/>
      <c r="D201" s="8"/>
      <c r="E201" s="220"/>
      <c r="F201" s="220"/>
      <c r="G201" s="220"/>
      <c r="H201" s="220"/>
      <c r="I201" s="220"/>
      <c r="J201" s="220"/>
      <c r="K201" s="220"/>
      <c r="L201" s="220"/>
      <c r="M201" s="220"/>
      <c r="N201" s="220"/>
      <c r="O201" s="220"/>
      <c r="P201" s="220"/>
      <c r="Q201" s="220"/>
      <c r="R201" s="220"/>
      <c r="S201" s="220"/>
      <c r="T201" s="220"/>
      <c r="U201" s="220"/>
      <c r="V201" s="220"/>
      <c r="W201" s="220"/>
      <c r="X201" s="220"/>
      <c r="Y201" s="220"/>
      <c r="Z201" s="220"/>
      <c r="AA201" s="220"/>
      <c r="AB201" s="220"/>
      <c r="AC201" s="220"/>
      <c r="AD201" s="220"/>
      <c r="AE201" s="220"/>
      <c r="AF201" s="220"/>
      <c r="AG201" s="220"/>
      <c r="AH201" s="220"/>
      <c r="AI201" s="220"/>
      <c r="AJ201" s="220"/>
      <c r="AK201" s="220"/>
      <c r="AL201" s="220"/>
      <c r="AM201" s="220"/>
      <c r="AN201" s="220"/>
      <c r="AO201" s="220"/>
      <c r="AP201" s="220"/>
      <c r="AQ201" s="220"/>
      <c r="AR201" s="220"/>
      <c r="AS201" s="220"/>
      <c r="AT201" s="220"/>
      <c r="AU201" s="220"/>
      <c r="AV201" s="220"/>
      <c r="AW201" s="220"/>
      <c r="AX201" s="220"/>
    </row>
    <row r="202" spans="1:50">
      <c r="A202" s="220"/>
      <c r="B202" s="220"/>
      <c r="C202" s="220"/>
      <c r="D202" s="8"/>
      <c r="E202" s="220"/>
      <c r="F202" s="220"/>
      <c r="G202" s="220"/>
      <c r="H202" s="220"/>
      <c r="I202" s="220"/>
      <c r="J202" s="220"/>
      <c r="K202" s="220"/>
      <c r="L202" s="220"/>
      <c r="M202" s="220"/>
      <c r="N202" s="220"/>
      <c r="O202" s="220"/>
      <c r="P202" s="220"/>
      <c r="Q202" s="220"/>
      <c r="R202" s="220"/>
      <c r="S202" s="220"/>
      <c r="T202" s="220"/>
      <c r="U202" s="220"/>
      <c r="V202" s="220"/>
      <c r="W202" s="220"/>
      <c r="X202" s="220"/>
      <c r="Y202" s="220"/>
      <c r="Z202" s="220"/>
      <c r="AA202" s="220"/>
      <c r="AB202" s="220"/>
      <c r="AC202" s="220"/>
      <c r="AD202" s="220"/>
      <c r="AE202" s="220"/>
      <c r="AF202" s="220"/>
      <c r="AG202" s="220"/>
      <c r="AH202" s="220"/>
      <c r="AI202" s="220"/>
      <c r="AJ202" s="220"/>
      <c r="AK202" s="220"/>
      <c r="AL202" s="220"/>
      <c r="AM202" s="220"/>
      <c r="AN202" s="220"/>
      <c r="AO202" s="220"/>
      <c r="AP202" s="220"/>
      <c r="AQ202" s="220"/>
      <c r="AR202" s="220"/>
      <c r="AS202" s="220"/>
      <c r="AT202" s="220"/>
      <c r="AU202" s="220"/>
      <c r="AV202" s="220"/>
      <c r="AW202" s="220"/>
      <c r="AX202" s="220"/>
    </row>
    <row r="203" spans="1:50">
      <c r="A203" s="220"/>
      <c r="B203" s="220"/>
      <c r="C203" s="220"/>
      <c r="D203" s="8"/>
      <c r="E203" s="220"/>
      <c r="F203" s="220"/>
      <c r="G203" s="220"/>
      <c r="H203" s="220"/>
      <c r="I203" s="220"/>
      <c r="J203" s="220"/>
      <c r="K203" s="220"/>
      <c r="L203" s="220"/>
      <c r="M203" s="220"/>
      <c r="N203" s="220"/>
      <c r="O203" s="220"/>
      <c r="P203" s="220"/>
      <c r="Q203" s="220"/>
      <c r="R203" s="220"/>
      <c r="S203" s="220"/>
      <c r="T203" s="220"/>
      <c r="U203" s="220"/>
      <c r="V203" s="220"/>
      <c r="W203" s="220"/>
      <c r="X203" s="220"/>
      <c r="Y203" s="220"/>
      <c r="Z203" s="220"/>
      <c r="AA203" s="220"/>
      <c r="AB203" s="220"/>
      <c r="AC203" s="220"/>
      <c r="AD203" s="220"/>
      <c r="AE203" s="220"/>
      <c r="AF203" s="220"/>
      <c r="AG203" s="220"/>
      <c r="AH203" s="220"/>
      <c r="AI203" s="220"/>
      <c r="AJ203" s="220"/>
      <c r="AK203" s="220"/>
      <c r="AL203" s="220"/>
      <c r="AM203" s="220"/>
      <c r="AN203" s="220"/>
      <c r="AO203" s="220"/>
      <c r="AP203" s="220"/>
      <c r="AQ203" s="220"/>
      <c r="AR203" s="220"/>
      <c r="AS203" s="220"/>
      <c r="AT203" s="220"/>
      <c r="AU203" s="220"/>
      <c r="AV203" s="220"/>
      <c r="AW203" s="220"/>
      <c r="AX203" s="220"/>
    </row>
    <row r="204" spans="1:50">
      <c r="A204" s="220"/>
      <c r="B204" s="220"/>
      <c r="C204" s="220"/>
      <c r="D204" s="8"/>
      <c r="E204" s="220"/>
      <c r="F204" s="220"/>
      <c r="G204" s="220"/>
      <c r="H204" s="220"/>
      <c r="I204" s="220"/>
      <c r="J204" s="220"/>
      <c r="K204" s="220"/>
      <c r="L204" s="220"/>
      <c r="M204" s="220"/>
      <c r="N204" s="220"/>
      <c r="O204" s="220"/>
      <c r="P204" s="220"/>
      <c r="Q204" s="220"/>
      <c r="R204" s="220"/>
      <c r="S204" s="220"/>
      <c r="T204" s="220"/>
      <c r="U204" s="220"/>
      <c r="V204" s="220"/>
      <c r="W204" s="220"/>
      <c r="X204" s="220"/>
      <c r="Y204" s="220"/>
      <c r="Z204" s="220"/>
      <c r="AA204" s="220"/>
      <c r="AB204" s="220"/>
      <c r="AC204" s="220"/>
      <c r="AD204" s="220"/>
      <c r="AE204" s="220"/>
      <c r="AF204" s="220"/>
      <c r="AG204" s="220"/>
      <c r="AH204" s="220"/>
      <c r="AI204" s="220"/>
      <c r="AJ204" s="220"/>
      <c r="AK204" s="220"/>
      <c r="AL204" s="220"/>
      <c r="AM204" s="220"/>
      <c r="AN204" s="220"/>
      <c r="AO204" s="220"/>
      <c r="AP204" s="220"/>
      <c r="AQ204" s="220"/>
      <c r="AR204" s="220"/>
      <c r="AS204" s="220"/>
      <c r="AT204" s="220"/>
      <c r="AU204" s="220"/>
      <c r="AV204" s="220"/>
      <c r="AW204" s="220"/>
      <c r="AX204" s="220"/>
    </row>
    <row r="205" spans="1:50">
      <c r="A205" s="220"/>
      <c r="B205" s="220"/>
      <c r="C205" s="220"/>
      <c r="D205" s="8"/>
      <c r="E205" s="220"/>
      <c r="F205" s="220"/>
      <c r="G205" s="220"/>
      <c r="H205" s="220"/>
      <c r="I205" s="220"/>
      <c r="J205" s="220"/>
      <c r="K205" s="220"/>
      <c r="L205" s="220"/>
      <c r="M205" s="220"/>
      <c r="N205" s="220"/>
      <c r="O205" s="220"/>
      <c r="P205" s="220"/>
      <c r="Q205" s="220"/>
      <c r="R205" s="220"/>
      <c r="S205" s="220"/>
      <c r="T205" s="220"/>
      <c r="U205" s="220"/>
      <c r="V205" s="220"/>
      <c r="W205" s="220"/>
      <c r="X205" s="220"/>
      <c r="Y205" s="220"/>
      <c r="Z205" s="220"/>
      <c r="AA205" s="220"/>
      <c r="AB205" s="220"/>
      <c r="AC205" s="220"/>
      <c r="AD205" s="220"/>
      <c r="AE205" s="220"/>
      <c r="AF205" s="220"/>
      <c r="AG205" s="220"/>
      <c r="AH205" s="220"/>
      <c r="AI205" s="220"/>
      <c r="AJ205" s="220"/>
      <c r="AK205" s="220"/>
      <c r="AL205" s="220"/>
      <c r="AM205" s="220"/>
      <c r="AN205" s="220"/>
      <c r="AO205" s="220"/>
      <c r="AP205" s="220"/>
      <c r="AQ205" s="220"/>
      <c r="AR205" s="220"/>
      <c r="AS205" s="220"/>
      <c r="AT205" s="220"/>
      <c r="AU205" s="220"/>
      <c r="AV205" s="220"/>
      <c r="AW205" s="220"/>
      <c r="AX205" s="220"/>
    </row>
    <row r="206" spans="1:50">
      <c r="A206" s="220"/>
      <c r="B206" s="220"/>
      <c r="C206" s="220"/>
      <c r="D206" s="8"/>
      <c r="E206" s="220"/>
      <c r="F206" s="220"/>
      <c r="G206" s="220"/>
      <c r="H206" s="220"/>
      <c r="I206" s="220"/>
      <c r="J206" s="220"/>
      <c r="K206" s="220"/>
      <c r="L206" s="220"/>
      <c r="M206" s="220"/>
      <c r="N206" s="220"/>
      <c r="O206" s="220"/>
      <c r="P206" s="220"/>
      <c r="Q206" s="220"/>
      <c r="R206" s="220"/>
      <c r="S206" s="220"/>
      <c r="T206" s="220"/>
      <c r="U206" s="220"/>
      <c r="V206" s="220"/>
      <c r="W206" s="220"/>
      <c r="X206" s="220"/>
      <c r="Y206" s="220"/>
      <c r="Z206" s="220"/>
      <c r="AA206" s="220"/>
      <c r="AB206" s="220"/>
      <c r="AC206" s="220"/>
      <c r="AD206" s="220"/>
      <c r="AE206" s="220"/>
      <c r="AF206" s="220"/>
      <c r="AG206" s="220"/>
      <c r="AH206" s="220"/>
      <c r="AI206" s="220"/>
      <c r="AJ206" s="220"/>
      <c r="AK206" s="220"/>
      <c r="AL206" s="220"/>
      <c r="AM206" s="220"/>
      <c r="AN206" s="220"/>
      <c r="AO206" s="220"/>
      <c r="AP206" s="220"/>
      <c r="AQ206" s="220"/>
      <c r="AR206" s="220"/>
      <c r="AS206" s="220"/>
      <c r="AT206" s="220"/>
      <c r="AU206" s="220"/>
      <c r="AV206" s="220"/>
      <c r="AW206" s="220"/>
      <c r="AX206" s="220"/>
    </row>
    <row r="207" spans="1:50">
      <c r="A207" s="220"/>
      <c r="B207" s="220"/>
      <c r="C207" s="220"/>
      <c r="D207" s="8"/>
      <c r="E207" s="220"/>
      <c r="F207" s="220"/>
      <c r="G207" s="220"/>
      <c r="H207" s="220"/>
      <c r="I207" s="220"/>
      <c r="J207" s="220"/>
      <c r="K207" s="220"/>
      <c r="L207" s="220"/>
      <c r="M207" s="220"/>
      <c r="N207" s="220"/>
      <c r="O207" s="220"/>
      <c r="P207" s="220"/>
      <c r="Q207" s="220"/>
      <c r="R207" s="220"/>
      <c r="S207" s="220"/>
      <c r="T207" s="220"/>
      <c r="U207" s="220"/>
      <c r="V207" s="220"/>
      <c r="W207" s="220"/>
      <c r="X207" s="220"/>
      <c r="Y207" s="220"/>
      <c r="Z207" s="220"/>
      <c r="AA207" s="220"/>
      <c r="AB207" s="220"/>
      <c r="AC207" s="220"/>
      <c r="AD207" s="220"/>
      <c r="AE207" s="220"/>
      <c r="AF207" s="220"/>
      <c r="AG207" s="220"/>
      <c r="AH207" s="220"/>
      <c r="AI207" s="220"/>
      <c r="AJ207" s="220"/>
      <c r="AK207" s="220"/>
      <c r="AL207" s="220"/>
      <c r="AM207" s="220"/>
      <c r="AN207" s="220"/>
      <c r="AO207" s="220"/>
      <c r="AP207" s="220"/>
      <c r="AQ207" s="220"/>
      <c r="AR207" s="220"/>
      <c r="AS207" s="220"/>
      <c r="AT207" s="220"/>
      <c r="AU207" s="220"/>
      <c r="AV207" s="220"/>
      <c r="AW207" s="220"/>
      <c r="AX207" s="220"/>
    </row>
    <row r="208" spans="1:50">
      <c r="A208" s="220"/>
      <c r="B208" s="220"/>
      <c r="C208" s="220"/>
      <c r="D208" s="8"/>
      <c r="E208" s="220"/>
      <c r="F208" s="220"/>
      <c r="G208" s="220"/>
      <c r="H208" s="220"/>
      <c r="I208" s="220"/>
      <c r="J208" s="220"/>
      <c r="K208" s="220"/>
      <c r="L208" s="220"/>
      <c r="M208" s="220"/>
      <c r="N208" s="220"/>
      <c r="O208" s="220"/>
      <c r="P208" s="220"/>
      <c r="Q208" s="220"/>
      <c r="R208" s="220"/>
      <c r="S208" s="220"/>
      <c r="T208" s="220"/>
      <c r="U208" s="220"/>
      <c r="V208" s="220"/>
      <c r="W208" s="220"/>
      <c r="X208" s="220"/>
      <c r="Y208" s="220"/>
      <c r="Z208" s="220"/>
      <c r="AA208" s="220"/>
      <c r="AB208" s="220"/>
      <c r="AC208" s="220"/>
      <c r="AD208" s="220"/>
      <c r="AE208" s="220"/>
      <c r="AF208" s="220"/>
      <c r="AG208" s="220"/>
      <c r="AH208" s="220"/>
      <c r="AI208" s="220"/>
      <c r="AJ208" s="220"/>
      <c r="AK208" s="220"/>
      <c r="AL208" s="220"/>
      <c r="AM208" s="220"/>
      <c r="AN208" s="220"/>
      <c r="AO208" s="220"/>
      <c r="AP208" s="220"/>
      <c r="AQ208" s="220"/>
      <c r="AR208" s="220"/>
      <c r="AS208" s="220"/>
      <c r="AT208" s="220"/>
      <c r="AU208" s="220"/>
      <c r="AV208" s="220"/>
      <c r="AW208" s="220"/>
      <c r="AX208" s="220"/>
    </row>
    <row r="209" spans="1:50">
      <c r="A209" s="220"/>
      <c r="B209" s="220"/>
      <c r="C209" s="220"/>
      <c r="D209" s="8"/>
      <c r="E209" s="220"/>
      <c r="F209" s="220"/>
      <c r="G209" s="220"/>
      <c r="H209" s="220"/>
      <c r="I209" s="220"/>
      <c r="J209" s="220"/>
      <c r="K209" s="220"/>
      <c r="L209" s="220"/>
      <c r="M209" s="220"/>
      <c r="N209" s="220"/>
      <c r="O209" s="220"/>
      <c r="P209" s="220"/>
      <c r="Q209" s="220"/>
      <c r="R209" s="220"/>
      <c r="S209" s="220"/>
      <c r="T209" s="220"/>
      <c r="U209" s="220"/>
      <c r="V209" s="220"/>
      <c r="W209" s="220"/>
      <c r="X209" s="220"/>
      <c r="Y209" s="220"/>
      <c r="Z209" s="220"/>
      <c r="AA209" s="220"/>
      <c r="AB209" s="220"/>
      <c r="AC209" s="220"/>
      <c r="AD209" s="220"/>
      <c r="AE209" s="220"/>
      <c r="AF209" s="220"/>
      <c r="AG209" s="220"/>
      <c r="AH209" s="220"/>
      <c r="AI209" s="220"/>
      <c r="AJ209" s="220"/>
      <c r="AK209" s="220"/>
      <c r="AL209" s="220"/>
      <c r="AM209" s="220"/>
      <c r="AN209" s="220"/>
      <c r="AO209" s="220"/>
      <c r="AP209" s="220"/>
      <c r="AQ209" s="220"/>
      <c r="AR209" s="220"/>
      <c r="AS209" s="220"/>
      <c r="AT209" s="220"/>
      <c r="AU209" s="220"/>
      <c r="AV209" s="220"/>
      <c r="AW209" s="220"/>
      <c r="AX209" s="220"/>
    </row>
    <row r="210" spans="1:50">
      <c r="A210" s="220"/>
      <c r="B210" s="220"/>
      <c r="C210" s="220"/>
      <c r="D210" s="8"/>
      <c r="E210" s="220"/>
      <c r="F210" s="220"/>
      <c r="G210" s="220"/>
      <c r="H210" s="220"/>
      <c r="I210" s="220"/>
      <c r="J210" s="220"/>
      <c r="K210" s="220"/>
      <c r="L210" s="220"/>
      <c r="M210" s="220"/>
      <c r="N210" s="220"/>
      <c r="O210" s="220"/>
      <c r="P210" s="220"/>
      <c r="Q210" s="220"/>
      <c r="R210" s="220"/>
      <c r="S210" s="220"/>
      <c r="T210" s="220"/>
      <c r="U210" s="220"/>
      <c r="V210" s="220"/>
      <c r="W210" s="220"/>
      <c r="X210" s="220"/>
      <c r="Y210" s="220"/>
      <c r="Z210" s="220"/>
      <c r="AA210" s="220"/>
      <c r="AB210" s="220"/>
      <c r="AC210" s="220"/>
      <c r="AD210" s="220"/>
      <c r="AE210" s="220"/>
      <c r="AF210" s="220"/>
      <c r="AG210" s="220"/>
      <c r="AH210" s="220"/>
      <c r="AI210" s="220"/>
      <c r="AJ210" s="220"/>
      <c r="AK210" s="220"/>
      <c r="AL210" s="220"/>
      <c r="AM210" s="220"/>
      <c r="AN210" s="220"/>
      <c r="AO210" s="220"/>
      <c r="AP210" s="220"/>
      <c r="AQ210" s="220"/>
      <c r="AR210" s="220"/>
      <c r="AS210" s="220"/>
      <c r="AT210" s="220"/>
      <c r="AU210" s="220"/>
      <c r="AV210" s="220"/>
      <c r="AW210" s="220"/>
      <c r="AX210" s="220"/>
    </row>
    <row r="211" spans="1:50">
      <c r="A211" s="220"/>
      <c r="B211" s="220"/>
      <c r="C211" s="220"/>
      <c r="D211" s="8"/>
      <c r="E211" s="220"/>
      <c r="F211" s="220"/>
      <c r="G211" s="220"/>
      <c r="H211" s="220"/>
      <c r="I211" s="220"/>
      <c r="J211" s="220"/>
      <c r="K211" s="220"/>
      <c r="L211" s="220"/>
      <c r="M211" s="220"/>
      <c r="N211" s="220"/>
      <c r="O211" s="220"/>
      <c r="P211" s="220"/>
      <c r="Q211" s="220"/>
      <c r="R211" s="220"/>
      <c r="S211" s="220"/>
      <c r="T211" s="220"/>
      <c r="U211" s="220"/>
      <c r="V211" s="220"/>
      <c r="W211" s="220"/>
      <c r="X211" s="220"/>
      <c r="Y211" s="220"/>
      <c r="Z211" s="220"/>
      <c r="AA211" s="220"/>
      <c r="AB211" s="220"/>
      <c r="AC211" s="220"/>
      <c r="AD211" s="220"/>
      <c r="AE211" s="220"/>
      <c r="AF211" s="220"/>
      <c r="AG211" s="220"/>
      <c r="AH211" s="220"/>
      <c r="AI211" s="220"/>
      <c r="AJ211" s="220"/>
      <c r="AK211" s="220"/>
      <c r="AL211" s="220"/>
      <c r="AM211" s="220"/>
      <c r="AN211" s="220"/>
      <c r="AO211" s="220"/>
      <c r="AP211" s="220"/>
      <c r="AQ211" s="220"/>
      <c r="AR211" s="220"/>
      <c r="AS211" s="220"/>
      <c r="AT211" s="220"/>
      <c r="AU211" s="220"/>
      <c r="AV211" s="220"/>
      <c r="AW211" s="220"/>
      <c r="AX211" s="220"/>
    </row>
    <row r="212" spans="1:50">
      <c r="A212" s="220"/>
      <c r="B212" s="220"/>
      <c r="C212" s="220"/>
      <c r="D212" s="8"/>
      <c r="E212" s="220"/>
      <c r="F212" s="220"/>
      <c r="G212" s="220"/>
      <c r="H212" s="220"/>
      <c r="I212" s="220"/>
      <c r="J212" s="220"/>
      <c r="K212" s="220"/>
      <c r="L212" s="220"/>
      <c r="M212" s="220"/>
      <c r="N212" s="220"/>
      <c r="O212" s="220"/>
      <c r="P212" s="220"/>
      <c r="Q212" s="220"/>
      <c r="R212" s="220"/>
      <c r="S212" s="220"/>
      <c r="T212" s="220"/>
      <c r="U212" s="220"/>
      <c r="V212" s="220"/>
      <c r="W212" s="220"/>
      <c r="X212" s="220"/>
      <c r="Y212" s="220"/>
      <c r="Z212" s="220"/>
      <c r="AA212" s="220"/>
      <c r="AB212" s="220"/>
      <c r="AC212" s="220"/>
      <c r="AD212" s="220"/>
      <c r="AE212" s="220"/>
      <c r="AF212" s="220"/>
      <c r="AG212" s="220"/>
      <c r="AH212" s="220"/>
      <c r="AI212" s="220"/>
      <c r="AJ212" s="220"/>
      <c r="AK212" s="220"/>
      <c r="AL212" s="220"/>
      <c r="AM212" s="220"/>
      <c r="AN212" s="220"/>
      <c r="AO212" s="220"/>
      <c r="AP212" s="220"/>
      <c r="AQ212" s="220"/>
      <c r="AR212" s="220"/>
      <c r="AS212" s="220"/>
      <c r="AT212" s="220"/>
      <c r="AU212" s="220"/>
      <c r="AV212" s="220"/>
      <c r="AW212" s="220"/>
      <c r="AX212" s="220"/>
    </row>
    <row r="213" spans="1:50">
      <c r="A213" s="220"/>
      <c r="B213" s="220"/>
      <c r="C213" s="220"/>
      <c r="D213" s="8"/>
      <c r="E213" s="220"/>
      <c r="F213" s="220"/>
      <c r="G213" s="220"/>
      <c r="H213" s="220"/>
      <c r="I213" s="220"/>
      <c r="J213" s="220"/>
      <c r="K213" s="220"/>
      <c r="L213" s="220"/>
      <c r="M213" s="220"/>
      <c r="N213" s="220"/>
      <c r="O213" s="220"/>
      <c r="P213" s="220"/>
      <c r="Q213" s="220"/>
      <c r="R213" s="220"/>
      <c r="S213" s="220"/>
      <c r="T213" s="220"/>
      <c r="U213" s="220"/>
      <c r="V213" s="220"/>
      <c r="W213" s="220"/>
      <c r="X213" s="220"/>
      <c r="Y213" s="220"/>
      <c r="Z213" s="220"/>
      <c r="AA213" s="220"/>
      <c r="AB213" s="220"/>
      <c r="AC213" s="220"/>
      <c r="AD213" s="220"/>
      <c r="AE213" s="220"/>
      <c r="AF213" s="220"/>
      <c r="AG213" s="220"/>
      <c r="AH213" s="220"/>
      <c r="AI213" s="220"/>
      <c r="AJ213" s="220"/>
      <c r="AK213" s="220"/>
      <c r="AL213" s="220"/>
      <c r="AM213" s="220"/>
      <c r="AN213" s="220"/>
      <c r="AO213" s="220"/>
      <c r="AP213" s="220"/>
      <c r="AQ213" s="220"/>
      <c r="AR213" s="220"/>
      <c r="AS213" s="220"/>
      <c r="AT213" s="220"/>
      <c r="AU213" s="220"/>
      <c r="AV213" s="220"/>
      <c r="AW213" s="220"/>
      <c r="AX213" s="220"/>
    </row>
    <row r="214" spans="1:50">
      <c r="A214" s="220"/>
      <c r="B214" s="220"/>
      <c r="C214" s="220"/>
      <c r="D214" s="8"/>
      <c r="E214" s="220"/>
      <c r="F214" s="220"/>
      <c r="G214" s="220"/>
      <c r="H214" s="220"/>
      <c r="I214" s="220"/>
      <c r="J214" s="220"/>
      <c r="K214" s="220"/>
      <c r="L214" s="220"/>
      <c r="M214" s="220"/>
      <c r="N214" s="220"/>
      <c r="O214" s="220"/>
      <c r="P214" s="220"/>
      <c r="Q214" s="220"/>
      <c r="R214" s="220"/>
      <c r="S214" s="220"/>
      <c r="T214" s="220"/>
      <c r="U214" s="220"/>
      <c r="V214" s="220"/>
      <c r="W214" s="220"/>
      <c r="X214" s="220"/>
      <c r="Y214" s="220"/>
      <c r="Z214" s="220"/>
      <c r="AA214" s="220"/>
      <c r="AB214" s="220"/>
      <c r="AC214" s="220"/>
      <c r="AD214" s="220"/>
      <c r="AE214" s="220"/>
      <c r="AF214" s="220"/>
      <c r="AG214" s="220"/>
      <c r="AH214" s="220"/>
      <c r="AI214" s="220"/>
      <c r="AJ214" s="220"/>
      <c r="AK214" s="220"/>
      <c r="AL214" s="220"/>
      <c r="AM214" s="220"/>
      <c r="AN214" s="220"/>
      <c r="AO214" s="220"/>
      <c r="AP214" s="220"/>
      <c r="AQ214" s="220"/>
      <c r="AR214" s="220"/>
      <c r="AS214" s="220"/>
      <c r="AT214" s="220"/>
      <c r="AU214" s="220"/>
      <c r="AV214" s="220"/>
      <c r="AW214" s="220"/>
      <c r="AX214" s="220"/>
    </row>
    <row r="215" spans="1:50">
      <c r="A215" s="220"/>
      <c r="B215" s="220"/>
      <c r="C215" s="220"/>
      <c r="D215" s="8"/>
      <c r="E215" s="220"/>
      <c r="F215" s="220"/>
      <c r="G215" s="220"/>
      <c r="H215" s="220"/>
      <c r="I215" s="220"/>
      <c r="J215" s="220"/>
      <c r="K215" s="220"/>
      <c r="L215" s="220"/>
      <c r="M215" s="220"/>
      <c r="N215" s="220"/>
      <c r="O215" s="220"/>
      <c r="P215" s="220"/>
      <c r="Q215" s="220"/>
      <c r="R215" s="220"/>
      <c r="S215" s="220"/>
      <c r="T215" s="220"/>
      <c r="U215" s="220"/>
      <c r="V215" s="220"/>
      <c r="W215" s="220"/>
      <c r="X215" s="220"/>
      <c r="Y215" s="220"/>
      <c r="Z215" s="220"/>
      <c r="AA215" s="220"/>
      <c r="AB215" s="220"/>
      <c r="AC215" s="220"/>
      <c r="AD215" s="220"/>
      <c r="AE215" s="220"/>
      <c r="AF215" s="220"/>
      <c r="AG215" s="220"/>
      <c r="AH215" s="220"/>
      <c r="AI215" s="220"/>
      <c r="AJ215" s="220"/>
      <c r="AK215" s="220"/>
      <c r="AL215" s="220"/>
      <c r="AM215" s="220"/>
      <c r="AN215" s="220"/>
      <c r="AO215" s="220"/>
      <c r="AP215" s="220"/>
      <c r="AQ215" s="220"/>
      <c r="AR215" s="220"/>
      <c r="AS215" s="220"/>
      <c r="AT215" s="220"/>
      <c r="AU215" s="220"/>
      <c r="AV215" s="220"/>
      <c r="AW215" s="220"/>
      <c r="AX215" s="220"/>
    </row>
    <row r="216" spans="1:50">
      <c r="A216" s="220"/>
      <c r="B216" s="220"/>
      <c r="C216" s="220"/>
      <c r="D216" s="8"/>
      <c r="E216" s="220"/>
      <c r="F216" s="220"/>
      <c r="G216" s="220"/>
      <c r="H216" s="220"/>
      <c r="I216" s="220"/>
      <c r="J216" s="220"/>
      <c r="K216" s="220"/>
      <c r="L216" s="220"/>
      <c r="M216" s="220"/>
      <c r="N216" s="220"/>
      <c r="O216" s="220"/>
      <c r="P216" s="220"/>
      <c r="Q216" s="220"/>
      <c r="R216" s="220"/>
      <c r="S216" s="220"/>
      <c r="T216" s="220"/>
      <c r="U216" s="220"/>
      <c r="V216" s="220"/>
      <c r="W216" s="220"/>
      <c r="X216" s="220"/>
      <c r="Y216" s="220"/>
      <c r="Z216" s="220"/>
      <c r="AA216" s="220"/>
      <c r="AB216" s="220"/>
      <c r="AC216" s="220"/>
      <c r="AD216" s="220"/>
      <c r="AE216" s="220"/>
      <c r="AF216" s="220"/>
      <c r="AG216" s="220"/>
      <c r="AH216" s="220"/>
      <c r="AI216" s="220"/>
      <c r="AJ216" s="220"/>
      <c r="AK216" s="220"/>
      <c r="AL216" s="220"/>
      <c r="AM216" s="220"/>
      <c r="AN216" s="220"/>
      <c r="AO216" s="220"/>
      <c r="AP216" s="220"/>
      <c r="AQ216" s="220"/>
      <c r="AR216" s="220"/>
      <c r="AS216" s="220"/>
      <c r="AT216" s="220"/>
      <c r="AU216" s="220"/>
      <c r="AV216" s="220"/>
      <c r="AW216" s="220"/>
      <c r="AX216" s="220"/>
    </row>
    <row r="217" spans="1:50">
      <c r="A217" s="220"/>
      <c r="B217" s="220"/>
      <c r="C217" s="220"/>
      <c r="D217" s="8"/>
      <c r="E217" s="220"/>
      <c r="F217" s="220"/>
      <c r="G217" s="220"/>
      <c r="H217" s="220"/>
      <c r="I217" s="220"/>
      <c r="J217" s="220"/>
      <c r="K217" s="220"/>
      <c r="L217" s="220"/>
      <c r="M217" s="220"/>
      <c r="N217" s="220"/>
      <c r="O217" s="220"/>
      <c r="P217" s="220"/>
      <c r="Q217" s="220"/>
      <c r="R217" s="220"/>
      <c r="S217" s="220"/>
      <c r="T217" s="220"/>
      <c r="U217" s="220"/>
      <c r="V217" s="220"/>
      <c r="W217" s="220"/>
      <c r="X217" s="220"/>
      <c r="Y217" s="220"/>
      <c r="Z217" s="220"/>
      <c r="AA217" s="220"/>
      <c r="AB217" s="220"/>
      <c r="AC217" s="220"/>
      <c r="AD217" s="220"/>
      <c r="AE217" s="220"/>
      <c r="AF217" s="220"/>
      <c r="AG217" s="220"/>
      <c r="AH217" s="220"/>
      <c r="AI217" s="220"/>
      <c r="AJ217" s="220"/>
      <c r="AK217" s="220"/>
      <c r="AL217" s="220"/>
      <c r="AM217" s="220"/>
      <c r="AN217" s="220"/>
      <c r="AO217" s="220"/>
      <c r="AP217" s="220"/>
      <c r="AQ217" s="220"/>
      <c r="AR217" s="220"/>
      <c r="AS217" s="220"/>
      <c r="AT217" s="220"/>
      <c r="AU217" s="220"/>
      <c r="AV217" s="220"/>
      <c r="AW217" s="220"/>
      <c r="AX217" s="220"/>
    </row>
    <row r="218" spans="1:50">
      <c r="A218" s="220"/>
      <c r="B218" s="220"/>
      <c r="C218" s="220"/>
      <c r="D218" s="8"/>
      <c r="E218" s="220"/>
      <c r="F218" s="220"/>
      <c r="G218" s="220"/>
      <c r="H218" s="220"/>
      <c r="I218" s="220"/>
      <c r="J218" s="220"/>
      <c r="K218" s="220"/>
      <c r="L218" s="220"/>
      <c r="M218" s="220"/>
      <c r="N218" s="220"/>
      <c r="O218" s="220"/>
      <c r="P218" s="220"/>
      <c r="Q218" s="220"/>
      <c r="R218" s="220"/>
      <c r="S218" s="220"/>
      <c r="T218" s="220"/>
      <c r="U218" s="220"/>
      <c r="V218" s="220"/>
      <c r="W218" s="220"/>
      <c r="X218" s="220"/>
      <c r="Y218" s="220"/>
      <c r="Z218" s="220"/>
      <c r="AA218" s="220"/>
      <c r="AB218" s="220"/>
      <c r="AC218" s="220"/>
      <c r="AD218" s="220"/>
      <c r="AE218" s="220"/>
      <c r="AF218" s="220"/>
      <c r="AG218" s="220"/>
      <c r="AH218" s="220"/>
      <c r="AI218" s="220"/>
      <c r="AJ218" s="220"/>
      <c r="AK218" s="220"/>
      <c r="AL218" s="220"/>
      <c r="AM218" s="220"/>
      <c r="AN218" s="220"/>
      <c r="AO218" s="220"/>
      <c r="AP218" s="220"/>
      <c r="AQ218" s="220"/>
      <c r="AR218" s="220"/>
      <c r="AS218" s="220"/>
      <c r="AT218" s="220"/>
      <c r="AU218" s="220"/>
      <c r="AV218" s="220"/>
      <c r="AW218" s="220"/>
      <c r="AX218" s="220"/>
    </row>
    <row r="219" spans="1:50">
      <c r="A219" s="220"/>
      <c r="B219" s="220"/>
      <c r="C219" s="220"/>
      <c r="D219" s="8"/>
      <c r="E219" s="220"/>
      <c r="F219" s="220"/>
      <c r="G219" s="220"/>
      <c r="H219" s="220"/>
      <c r="I219" s="220"/>
      <c r="J219" s="220"/>
      <c r="K219" s="220"/>
      <c r="L219" s="220"/>
      <c r="M219" s="220"/>
      <c r="N219" s="220"/>
      <c r="O219" s="220"/>
      <c r="P219" s="220"/>
      <c r="Q219" s="220"/>
      <c r="R219" s="220"/>
      <c r="S219" s="220"/>
      <c r="T219" s="220"/>
      <c r="U219" s="220"/>
      <c r="V219" s="220"/>
      <c r="W219" s="220"/>
      <c r="X219" s="220"/>
      <c r="Y219" s="220"/>
      <c r="Z219" s="220"/>
      <c r="AA219" s="220"/>
      <c r="AB219" s="220"/>
      <c r="AC219" s="220"/>
      <c r="AD219" s="220"/>
      <c r="AE219" s="220"/>
      <c r="AF219" s="220"/>
      <c r="AG219" s="220"/>
      <c r="AH219" s="220"/>
      <c r="AI219" s="220"/>
      <c r="AJ219" s="220"/>
      <c r="AK219" s="220"/>
      <c r="AL219" s="220"/>
      <c r="AM219" s="220"/>
      <c r="AN219" s="220"/>
      <c r="AO219" s="220"/>
      <c r="AP219" s="220"/>
      <c r="AQ219" s="220"/>
      <c r="AR219" s="220"/>
      <c r="AS219" s="220"/>
      <c r="AT219" s="220"/>
      <c r="AU219" s="220"/>
      <c r="AV219" s="220"/>
      <c r="AW219" s="220"/>
      <c r="AX219" s="220"/>
    </row>
    <row r="220" spans="1:50">
      <c r="A220" s="220"/>
      <c r="B220" s="220"/>
      <c r="C220" s="220"/>
      <c r="D220" s="8"/>
      <c r="E220" s="220"/>
      <c r="F220" s="220"/>
      <c r="G220" s="220"/>
      <c r="H220" s="220"/>
      <c r="I220" s="220"/>
      <c r="J220" s="220"/>
      <c r="K220" s="220"/>
      <c r="L220" s="220"/>
      <c r="M220" s="220"/>
      <c r="N220" s="220"/>
      <c r="O220" s="220"/>
      <c r="P220" s="220"/>
      <c r="Q220" s="220"/>
      <c r="R220" s="220"/>
      <c r="S220" s="220"/>
      <c r="T220" s="220"/>
      <c r="U220" s="220"/>
      <c r="V220" s="220"/>
      <c r="W220" s="220"/>
      <c r="X220" s="220"/>
      <c r="Y220" s="220"/>
      <c r="Z220" s="220"/>
      <c r="AA220" s="220"/>
      <c r="AB220" s="220"/>
      <c r="AC220" s="220"/>
      <c r="AD220" s="220"/>
      <c r="AE220" s="220"/>
      <c r="AF220" s="220"/>
      <c r="AG220" s="220"/>
      <c r="AH220" s="220"/>
      <c r="AI220" s="220"/>
      <c r="AJ220" s="220"/>
      <c r="AK220" s="220"/>
      <c r="AL220" s="220"/>
      <c r="AM220" s="220"/>
      <c r="AN220" s="220"/>
      <c r="AO220" s="220"/>
      <c r="AP220" s="220"/>
      <c r="AQ220" s="220"/>
      <c r="AR220" s="220"/>
      <c r="AS220" s="220"/>
      <c r="AT220" s="220"/>
      <c r="AU220" s="220"/>
      <c r="AV220" s="220"/>
      <c r="AW220" s="220"/>
      <c r="AX220" s="220"/>
    </row>
    <row r="221" spans="1:50">
      <c r="A221" s="220"/>
      <c r="B221" s="220"/>
      <c r="C221" s="220"/>
      <c r="D221" s="8"/>
      <c r="E221" s="220"/>
      <c r="F221" s="220"/>
      <c r="G221" s="220"/>
      <c r="H221" s="220"/>
      <c r="I221" s="220"/>
      <c r="J221" s="220"/>
      <c r="K221" s="220"/>
      <c r="L221" s="220"/>
      <c r="M221" s="220"/>
      <c r="N221" s="220"/>
      <c r="O221" s="220"/>
      <c r="P221" s="220"/>
      <c r="Q221" s="220"/>
      <c r="R221" s="220"/>
      <c r="S221" s="220"/>
      <c r="T221" s="220"/>
      <c r="U221" s="220"/>
      <c r="V221" s="220"/>
      <c r="W221" s="220"/>
      <c r="X221" s="220"/>
      <c r="Y221" s="220"/>
      <c r="Z221" s="220"/>
      <c r="AA221" s="220"/>
      <c r="AB221" s="220"/>
      <c r="AC221" s="220"/>
      <c r="AD221" s="220"/>
      <c r="AE221" s="220"/>
      <c r="AF221" s="220"/>
      <c r="AG221" s="220"/>
      <c r="AH221" s="220"/>
      <c r="AI221" s="220"/>
      <c r="AJ221" s="220"/>
      <c r="AK221" s="220"/>
      <c r="AL221" s="220"/>
      <c r="AM221" s="220"/>
      <c r="AN221" s="220"/>
      <c r="AO221" s="220"/>
      <c r="AP221" s="220"/>
      <c r="AQ221" s="220"/>
      <c r="AR221" s="220"/>
      <c r="AS221" s="220"/>
      <c r="AT221" s="220"/>
      <c r="AU221" s="220"/>
      <c r="AV221" s="220"/>
      <c r="AW221" s="220"/>
      <c r="AX221" s="220"/>
    </row>
    <row r="222" spans="1:50">
      <c r="A222" s="220"/>
      <c r="B222" s="220"/>
      <c r="C222" s="220"/>
      <c r="D222" s="8"/>
      <c r="E222" s="220"/>
      <c r="F222" s="220"/>
      <c r="G222" s="220"/>
      <c r="H222" s="220"/>
      <c r="I222" s="220"/>
      <c r="J222" s="220"/>
      <c r="K222" s="220"/>
      <c r="L222" s="220"/>
      <c r="M222" s="220"/>
      <c r="N222" s="220"/>
      <c r="O222" s="220"/>
      <c r="P222" s="220"/>
      <c r="Q222" s="220"/>
      <c r="R222" s="220"/>
      <c r="S222" s="220"/>
      <c r="T222" s="220"/>
      <c r="U222" s="220"/>
      <c r="V222" s="220"/>
      <c r="W222" s="220"/>
      <c r="X222" s="220"/>
      <c r="Y222" s="220"/>
      <c r="Z222" s="220"/>
      <c r="AA222" s="220"/>
      <c r="AB222" s="220"/>
      <c r="AC222" s="220"/>
      <c r="AD222" s="220"/>
      <c r="AE222" s="220"/>
      <c r="AF222" s="220"/>
      <c r="AG222" s="220"/>
      <c r="AH222" s="220"/>
      <c r="AI222" s="220"/>
      <c r="AJ222" s="220"/>
      <c r="AK222" s="220"/>
      <c r="AL222" s="220"/>
      <c r="AM222" s="220"/>
      <c r="AN222" s="220"/>
      <c r="AO222" s="220"/>
      <c r="AP222" s="220"/>
      <c r="AQ222" s="220"/>
      <c r="AR222" s="220"/>
      <c r="AS222" s="220"/>
      <c r="AT222" s="220"/>
      <c r="AU222" s="220"/>
      <c r="AV222" s="220"/>
      <c r="AW222" s="220"/>
      <c r="AX222" s="220"/>
    </row>
    <row r="223" spans="1:50">
      <c r="A223" s="220"/>
      <c r="B223" s="220"/>
      <c r="C223" s="220"/>
      <c r="D223" s="8"/>
      <c r="E223" s="220"/>
      <c r="F223" s="220"/>
      <c r="G223" s="220"/>
      <c r="H223" s="220"/>
      <c r="I223" s="220"/>
      <c r="J223" s="220"/>
      <c r="K223" s="220"/>
      <c r="L223" s="220"/>
      <c r="M223" s="220"/>
      <c r="N223" s="220"/>
      <c r="O223" s="220"/>
      <c r="P223" s="220"/>
      <c r="Q223" s="220"/>
      <c r="R223" s="220"/>
      <c r="S223" s="220"/>
      <c r="T223" s="220"/>
      <c r="U223" s="220"/>
      <c r="V223" s="220"/>
      <c r="W223" s="220"/>
      <c r="X223" s="220"/>
      <c r="Y223" s="220"/>
      <c r="Z223" s="220"/>
      <c r="AA223" s="220"/>
      <c r="AB223" s="220"/>
      <c r="AC223" s="220"/>
      <c r="AD223" s="220"/>
      <c r="AE223" s="220"/>
      <c r="AF223" s="220"/>
      <c r="AG223" s="220"/>
      <c r="AH223" s="220"/>
      <c r="AI223" s="220"/>
      <c r="AJ223" s="220"/>
      <c r="AK223" s="220"/>
      <c r="AL223" s="220"/>
      <c r="AM223" s="220"/>
      <c r="AN223" s="220"/>
      <c r="AO223" s="220"/>
      <c r="AP223" s="220"/>
      <c r="AQ223" s="220"/>
      <c r="AR223" s="220"/>
      <c r="AS223" s="220"/>
      <c r="AT223" s="220"/>
      <c r="AU223" s="220"/>
      <c r="AV223" s="220"/>
      <c r="AW223" s="220"/>
      <c r="AX223" s="220"/>
    </row>
    <row r="224" spans="1:50">
      <c r="A224" s="220"/>
      <c r="B224" s="220"/>
      <c r="C224" s="220"/>
      <c r="D224" s="8"/>
      <c r="E224" s="220"/>
      <c r="F224" s="220"/>
      <c r="G224" s="220"/>
      <c r="H224" s="220"/>
      <c r="I224" s="220"/>
      <c r="J224" s="220"/>
      <c r="K224" s="220"/>
      <c r="L224" s="220"/>
      <c r="M224" s="220"/>
      <c r="N224" s="220"/>
      <c r="O224" s="220"/>
      <c r="P224" s="220"/>
      <c r="Q224" s="220"/>
      <c r="R224" s="220"/>
      <c r="S224" s="220"/>
      <c r="T224" s="220"/>
      <c r="U224" s="220"/>
      <c r="V224" s="220"/>
      <c r="W224" s="220"/>
      <c r="X224" s="220"/>
      <c r="Y224" s="220"/>
      <c r="Z224" s="220"/>
      <c r="AA224" s="220"/>
      <c r="AB224" s="220"/>
      <c r="AC224" s="220"/>
      <c r="AD224" s="220"/>
      <c r="AE224" s="220"/>
      <c r="AF224" s="220"/>
      <c r="AG224" s="220"/>
      <c r="AH224" s="220"/>
      <c r="AI224" s="220"/>
      <c r="AJ224" s="220"/>
      <c r="AK224" s="220"/>
      <c r="AL224" s="220"/>
      <c r="AM224" s="220"/>
      <c r="AN224" s="220"/>
      <c r="AO224" s="220"/>
      <c r="AP224" s="220"/>
      <c r="AQ224" s="220"/>
      <c r="AR224" s="220"/>
      <c r="AS224" s="220"/>
      <c r="AT224" s="220"/>
      <c r="AU224" s="220"/>
      <c r="AV224" s="220"/>
      <c r="AW224" s="220"/>
      <c r="AX224" s="220"/>
    </row>
    <row r="225" spans="1:50">
      <c r="A225" s="220"/>
      <c r="B225" s="220"/>
      <c r="C225" s="220"/>
      <c r="D225" s="8"/>
      <c r="E225" s="220"/>
      <c r="F225" s="220"/>
      <c r="G225" s="220"/>
      <c r="H225" s="220"/>
      <c r="I225" s="220"/>
      <c r="J225" s="220"/>
      <c r="K225" s="220"/>
      <c r="L225" s="220"/>
      <c r="M225" s="220"/>
      <c r="N225" s="220"/>
      <c r="O225" s="220"/>
      <c r="P225" s="220"/>
      <c r="Q225" s="220"/>
      <c r="R225" s="220"/>
      <c r="S225" s="220"/>
      <c r="T225" s="220"/>
      <c r="U225" s="220"/>
      <c r="V225" s="220"/>
      <c r="W225" s="220"/>
      <c r="X225" s="220"/>
      <c r="Y225" s="220"/>
      <c r="Z225" s="220"/>
      <c r="AA225" s="220"/>
      <c r="AB225" s="220"/>
      <c r="AC225" s="220"/>
      <c r="AD225" s="220"/>
      <c r="AE225" s="220"/>
      <c r="AF225" s="220"/>
      <c r="AG225" s="220"/>
      <c r="AH225" s="220"/>
      <c r="AI225" s="220"/>
      <c r="AJ225" s="220"/>
      <c r="AK225" s="220"/>
      <c r="AL225" s="220"/>
      <c r="AM225" s="220"/>
      <c r="AN225" s="220"/>
      <c r="AO225" s="220"/>
      <c r="AP225" s="220"/>
      <c r="AQ225" s="220"/>
      <c r="AR225" s="220"/>
      <c r="AS225" s="220"/>
      <c r="AT225" s="220"/>
      <c r="AU225" s="220"/>
      <c r="AV225" s="220"/>
      <c r="AW225" s="220"/>
      <c r="AX225" s="220"/>
    </row>
    <row r="226" spans="1:50">
      <c r="A226" s="220"/>
      <c r="B226" s="220"/>
      <c r="C226" s="220"/>
      <c r="D226" s="8"/>
      <c r="E226" s="220"/>
      <c r="F226" s="220"/>
      <c r="G226" s="220"/>
      <c r="H226" s="220"/>
      <c r="I226" s="220"/>
      <c r="J226" s="220"/>
      <c r="K226" s="220"/>
      <c r="L226" s="220"/>
      <c r="M226" s="220"/>
      <c r="N226" s="220"/>
      <c r="O226" s="220"/>
      <c r="P226" s="220"/>
      <c r="Q226" s="220"/>
      <c r="R226" s="220"/>
      <c r="S226" s="220"/>
      <c r="T226" s="220"/>
      <c r="U226" s="220"/>
      <c r="V226" s="220"/>
      <c r="W226" s="220"/>
      <c r="X226" s="220"/>
      <c r="Y226" s="220"/>
      <c r="Z226" s="220"/>
      <c r="AA226" s="220"/>
      <c r="AB226" s="220"/>
      <c r="AC226" s="220"/>
      <c r="AD226" s="220"/>
      <c r="AE226" s="220"/>
      <c r="AF226" s="220"/>
      <c r="AG226" s="220"/>
      <c r="AH226" s="220"/>
      <c r="AI226" s="220"/>
      <c r="AJ226" s="220"/>
      <c r="AK226" s="220"/>
      <c r="AL226" s="220"/>
      <c r="AM226" s="220"/>
      <c r="AN226" s="220"/>
      <c r="AO226" s="220"/>
      <c r="AP226" s="220"/>
      <c r="AQ226" s="220"/>
      <c r="AR226" s="220"/>
      <c r="AS226" s="220"/>
      <c r="AT226" s="220"/>
      <c r="AU226" s="220"/>
      <c r="AV226" s="220"/>
      <c r="AW226" s="220"/>
      <c r="AX226" s="220"/>
    </row>
    <row r="227" spans="1:50">
      <c r="A227" s="220"/>
      <c r="B227" s="220"/>
      <c r="C227" s="220"/>
      <c r="D227" s="8"/>
      <c r="E227" s="220"/>
      <c r="F227" s="220"/>
      <c r="G227" s="220"/>
      <c r="H227" s="220"/>
      <c r="I227" s="220"/>
      <c r="J227" s="220"/>
      <c r="K227" s="220"/>
      <c r="L227" s="220"/>
      <c r="M227" s="220"/>
      <c r="N227" s="220"/>
      <c r="O227" s="220"/>
      <c r="P227" s="220"/>
      <c r="Q227" s="220"/>
      <c r="R227" s="220"/>
      <c r="S227" s="220"/>
      <c r="T227" s="220"/>
      <c r="U227" s="220"/>
      <c r="V227" s="220"/>
      <c r="W227" s="220"/>
      <c r="X227" s="220"/>
      <c r="Y227" s="220"/>
      <c r="Z227" s="220"/>
      <c r="AA227" s="220"/>
      <c r="AB227" s="220"/>
      <c r="AC227" s="220"/>
      <c r="AD227" s="220"/>
      <c r="AE227" s="220"/>
      <c r="AF227" s="220"/>
      <c r="AG227" s="220"/>
      <c r="AH227" s="220"/>
      <c r="AI227" s="220"/>
      <c r="AJ227" s="220"/>
      <c r="AK227" s="220"/>
      <c r="AL227" s="220"/>
      <c r="AM227" s="220"/>
      <c r="AN227" s="220"/>
      <c r="AO227" s="220"/>
      <c r="AP227" s="220"/>
      <c r="AQ227" s="220"/>
      <c r="AR227" s="220"/>
      <c r="AS227" s="220"/>
      <c r="AT227" s="220"/>
      <c r="AU227" s="220"/>
      <c r="AV227" s="220"/>
      <c r="AW227" s="220"/>
      <c r="AX227" s="220"/>
    </row>
    <row r="228" spans="1:50">
      <c r="A228" s="220"/>
      <c r="B228" s="220"/>
      <c r="C228" s="220"/>
      <c r="D228" s="8"/>
      <c r="E228" s="220"/>
      <c r="F228" s="220"/>
      <c r="G228" s="220"/>
      <c r="H228" s="220"/>
      <c r="I228" s="220"/>
      <c r="J228" s="220"/>
      <c r="K228" s="220"/>
      <c r="L228" s="220"/>
      <c r="M228" s="220"/>
      <c r="N228" s="220"/>
      <c r="O228" s="220"/>
      <c r="P228" s="220"/>
      <c r="Q228" s="220"/>
      <c r="R228" s="220"/>
      <c r="S228" s="220"/>
      <c r="T228" s="220"/>
      <c r="U228" s="220"/>
      <c r="V228" s="220"/>
      <c r="W228" s="220"/>
      <c r="X228" s="220"/>
      <c r="Y228" s="220"/>
      <c r="Z228" s="220"/>
      <c r="AA228" s="220"/>
      <c r="AB228" s="220"/>
      <c r="AC228" s="220"/>
      <c r="AD228" s="220"/>
      <c r="AE228" s="220"/>
      <c r="AF228" s="220"/>
      <c r="AG228" s="220"/>
      <c r="AH228" s="220"/>
      <c r="AI228" s="220"/>
      <c r="AJ228" s="220"/>
      <c r="AK228" s="220"/>
      <c r="AL228" s="220"/>
      <c r="AM228" s="220"/>
      <c r="AN228" s="220"/>
      <c r="AO228" s="220"/>
      <c r="AP228" s="220"/>
      <c r="AQ228" s="220"/>
      <c r="AR228" s="220"/>
      <c r="AS228" s="220"/>
      <c r="AT228" s="220"/>
      <c r="AU228" s="220"/>
      <c r="AV228" s="220"/>
      <c r="AW228" s="220"/>
      <c r="AX228" s="220"/>
    </row>
    <row r="229" spans="1:50">
      <c r="A229" s="220"/>
      <c r="B229" s="220"/>
      <c r="C229" s="220"/>
      <c r="D229" s="8"/>
      <c r="E229" s="220"/>
      <c r="F229" s="220"/>
      <c r="G229" s="220"/>
      <c r="H229" s="220"/>
      <c r="I229" s="220"/>
      <c r="J229" s="220"/>
      <c r="K229" s="220"/>
      <c r="L229" s="220"/>
      <c r="M229" s="220"/>
      <c r="N229" s="220"/>
      <c r="O229" s="220"/>
      <c r="P229" s="220"/>
      <c r="Q229" s="220"/>
      <c r="R229" s="220"/>
      <c r="S229" s="220"/>
      <c r="T229" s="220"/>
      <c r="U229" s="220"/>
      <c r="V229" s="220"/>
      <c r="W229" s="220"/>
      <c r="X229" s="220"/>
      <c r="Y229" s="220"/>
      <c r="Z229" s="220"/>
      <c r="AA229" s="220"/>
      <c r="AB229" s="220"/>
      <c r="AC229" s="220"/>
      <c r="AD229" s="220"/>
      <c r="AE229" s="220"/>
      <c r="AF229" s="220"/>
      <c r="AG229" s="220"/>
      <c r="AH229" s="220"/>
      <c r="AI229" s="220"/>
      <c r="AJ229" s="220"/>
      <c r="AK229" s="220"/>
      <c r="AL229" s="220"/>
      <c r="AM229" s="220"/>
      <c r="AN229" s="220"/>
      <c r="AO229" s="220"/>
      <c r="AP229" s="220"/>
      <c r="AQ229" s="220"/>
      <c r="AR229" s="220"/>
      <c r="AS229" s="220"/>
      <c r="AT229" s="220"/>
      <c r="AU229" s="220"/>
      <c r="AV229" s="220"/>
      <c r="AW229" s="220"/>
      <c r="AX229" s="220"/>
    </row>
    <row r="230" spans="1:50">
      <c r="A230" s="220"/>
      <c r="B230" s="220"/>
      <c r="C230" s="220"/>
      <c r="D230" s="8"/>
      <c r="E230" s="220"/>
      <c r="F230" s="220"/>
      <c r="G230" s="220"/>
      <c r="H230" s="220"/>
      <c r="I230" s="220"/>
      <c r="J230" s="220"/>
      <c r="K230" s="220"/>
      <c r="L230" s="220"/>
      <c r="M230" s="220"/>
      <c r="N230" s="220"/>
      <c r="O230" s="220"/>
      <c r="P230" s="220"/>
      <c r="Q230" s="220"/>
      <c r="R230" s="220"/>
      <c r="S230" s="220"/>
      <c r="T230" s="220"/>
      <c r="U230" s="220"/>
      <c r="V230" s="220"/>
      <c r="W230" s="220"/>
      <c r="X230" s="220"/>
      <c r="Y230" s="220"/>
      <c r="Z230" s="220"/>
      <c r="AA230" s="220"/>
      <c r="AB230" s="220"/>
      <c r="AC230" s="220"/>
      <c r="AD230" s="220"/>
      <c r="AE230" s="220"/>
      <c r="AF230" s="220"/>
      <c r="AG230" s="220"/>
      <c r="AH230" s="220"/>
      <c r="AI230" s="220"/>
      <c r="AJ230" s="220"/>
      <c r="AK230" s="220"/>
      <c r="AL230" s="220"/>
      <c r="AM230" s="220"/>
      <c r="AN230" s="220"/>
      <c r="AO230" s="220"/>
      <c r="AP230" s="220"/>
      <c r="AQ230" s="220"/>
      <c r="AR230" s="220"/>
      <c r="AS230" s="220"/>
      <c r="AT230" s="220"/>
      <c r="AU230" s="220"/>
      <c r="AV230" s="220"/>
      <c r="AW230" s="220"/>
      <c r="AX230" s="220"/>
    </row>
    <row r="231" spans="1:50">
      <c r="A231" s="220"/>
      <c r="B231" s="220"/>
      <c r="C231" s="220"/>
      <c r="D231" s="8"/>
      <c r="E231" s="220"/>
      <c r="F231" s="220"/>
      <c r="G231" s="220"/>
      <c r="H231" s="220"/>
      <c r="I231" s="220"/>
      <c r="J231" s="220"/>
      <c r="K231" s="220"/>
      <c r="L231" s="220"/>
      <c r="M231" s="220"/>
      <c r="N231" s="220"/>
      <c r="O231" s="220"/>
      <c r="P231" s="220"/>
      <c r="Q231" s="220"/>
      <c r="R231" s="220"/>
      <c r="S231" s="220"/>
      <c r="T231" s="220"/>
      <c r="U231" s="220"/>
      <c r="V231" s="220"/>
      <c r="W231" s="220"/>
      <c r="X231" s="220"/>
      <c r="Y231" s="220"/>
      <c r="Z231" s="220"/>
      <c r="AA231" s="220"/>
      <c r="AB231" s="220"/>
      <c r="AC231" s="220"/>
      <c r="AD231" s="220"/>
      <c r="AE231" s="220"/>
      <c r="AF231" s="220"/>
      <c r="AG231" s="220"/>
      <c r="AH231" s="220"/>
      <c r="AI231" s="220"/>
      <c r="AJ231" s="220"/>
      <c r="AK231" s="220"/>
      <c r="AL231" s="220"/>
      <c r="AM231" s="220"/>
      <c r="AN231" s="220"/>
      <c r="AO231" s="220"/>
      <c r="AP231" s="220"/>
      <c r="AQ231" s="220"/>
      <c r="AR231" s="220"/>
      <c r="AS231" s="220"/>
      <c r="AT231" s="220"/>
      <c r="AU231" s="220"/>
      <c r="AV231" s="220"/>
      <c r="AW231" s="220"/>
      <c r="AX231" s="220"/>
    </row>
    <row r="232" spans="1:50">
      <c r="A232" s="220"/>
      <c r="B232" s="220"/>
      <c r="C232" s="220"/>
      <c r="D232" s="8"/>
      <c r="E232" s="220"/>
      <c r="F232" s="220"/>
      <c r="G232" s="220"/>
      <c r="H232" s="220"/>
      <c r="I232" s="220"/>
      <c r="J232" s="220"/>
      <c r="K232" s="220"/>
      <c r="L232" s="220"/>
      <c r="M232" s="220"/>
      <c r="N232" s="220"/>
      <c r="O232" s="220"/>
      <c r="P232" s="220"/>
      <c r="Q232" s="220"/>
      <c r="R232" s="220"/>
      <c r="S232" s="220"/>
      <c r="T232" s="220"/>
      <c r="U232" s="220"/>
      <c r="V232" s="220"/>
      <c r="W232" s="220"/>
      <c r="X232" s="220"/>
      <c r="Y232" s="220"/>
      <c r="Z232" s="220"/>
      <c r="AA232" s="220"/>
      <c r="AB232" s="220"/>
      <c r="AC232" s="220"/>
      <c r="AD232" s="220"/>
      <c r="AE232" s="220"/>
      <c r="AF232" s="220"/>
      <c r="AG232" s="220"/>
      <c r="AH232" s="220"/>
      <c r="AI232" s="220"/>
      <c r="AJ232" s="220"/>
      <c r="AK232" s="220"/>
      <c r="AL232" s="220"/>
      <c r="AM232" s="220"/>
      <c r="AN232" s="220"/>
      <c r="AO232" s="220"/>
      <c r="AP232" s="220"/>
      <c r="AQ232" s="220"/>
      <c r="AR232" s="220"/>
      <c r="AS232" s="220"/>
      <c r="AT232" s="220"/>
      <c r="AU232" s="220"/>
      <c r="AV232" s="220"/>
      <c r="AW232" s="220"/>
      <c r="AX232" s="220"/>
    </row>
    <row r="233" spans="1:50">
      <c r="A233" s="220"/>
      <c r="B233" s="220"/>
      <c r="C233" s="220"/>
      <c r="D233" s="8"/>
      <c r="E233" s="220"/>
      <c r="F233" s="220"/>
      <c r="G233" s="220"/>
      <c r="H233" s="220"/>
      <c r="I233" s="220"/>
      <c r="J233" s="220"/>
      <c r="K233" s="220"/>
      <c r="L233" s="220"/>
      <c r="M233" s="220"/>
      <c r="N233" s="220"/>
      <c r="O233" s="220"/>
      <c r="P233" s="220"/>
      <c r="Q233" s="220"/>
      <c r="R233" s="220"/>
      <c r="S233" s="220"/>
      <c r="T233" s="220"/>
      <c r="U233" s="220"/>
      <c r="V233" s="220"/>
      <c r="W233" s="220"/>
      <c r="X233" s="220"/>
      <c r="Y233" s="220"/>
      <c r="Z233" s="220"/>
      <c r="AA233" s="220"/>
      <c r="AB233" s="220"/>
      <c r="AC233" s="220"/>
      <c r="AD233" s="220"/>
      <c r="AE233" s="220"/>
      <c r="AF233" s="220"/>
      <c r="AG233" s="220"/>
      <c r="AH233" s="220"/>
      <c r="AI233" s="220"/>
      <c r="AJ233" s="220"/>
      <c r="AK233" s="220"/>
      <c r="AL233" s="220"/>
      <c r="AM233" s="220"/>
      <c r="AN233" s="220"/>
      <c r="AO233" s="220"/>
      <c r="AP233" s="220"/>
      <c r="AQ233" s="220"/>
      <c r="AR233" s="220"/>
      <c r="AS233" s="220"/>
      <c r="AT233" s="220"/>
      <c r="AU233" s="220"/>
      <c r="AV233" s="220"/>
      <c r="AW233" s="220"/>
      <c r="AX233" s="220"/>
    </row>
    <row r="234" spans="1:50">
      <c r="A234" s="220"/>
      <c r="B234" s="220"/>
      <c r="C234" s="220"/>
      <c r="D234" s="8"/>
      <c r="E234" s="220"/>
      <c r="F234" s="220"/>
      <c r="G234" s="220"/>
      <c r="H234" s="220"/>
      <c r="I234" s="220"/>
      <c r="J234" s="220"/>
      <c r="K234" s="220"/>
      <c r="L234" s="220"/>
      <c r="M234" s="220"/>
      <c r="N234" s="220"/>
      <c r="O234" s="220"/>
      <c r="P234" s="220"/>
      <c r="Q234" s="220"/>
      <c r="R234" s="220"/>
      <c r="S234" s="220"/>
      <c r="T234" s="220"/>
      <c r="U234" s="220"/>
      <c r="V234" s="220"/>
      <c r="W234" s="220"/>
      <c r="X234" s="220"/>
      <c r="Y234" s="220"/>
      <c r="Z234" s="220"/>
      <c r="AA234" s="220"/>
      <c r="AB234" s="220"/>
      <c r="AC234" s="220"/>
      <c r="AD234" s="220"/>
      <c r="AE234" s="220"/>
      <c r="AF234" s="220"/>
      <c r="AG234" s="220"/>
      <c r="AH234" s="220"/>
      <c r="AI234" s="220"/>
      <c r="AJ234" s="220"/>
      <c r="AK234" s="220"/>
      <c r="AL234" s="220"/>
      <c r="AM234" s="220"/>
      <c r="AN234" s="220"/>
      <c r="AO234" s="220"/>
      <c r="AP234" s="220"/>
      <c r="AQ234" s="220"/>
      <c r="AR234" s="220"/>
      <c r="AS234" s="220"/>
      <c r="AT234" s="220"/>
      <c r="AU234" s="220"/>
      <c r="AV234" s="220"/>
      <c r="AW234" s="220"/>
      <c r="AX234" s="220"/>
    </row>
    <row r="235" spans="1:50">
      <c r="A235" s="220"/>
      <c r="B235" s="220"/>
      <c r="C235" s="220"/>
      <c r="D235" s="8"/>
      <c r="E235" s="220"/>
      <c r="F235" s="220"/>
      <c r="G235" s="220"/>
      <c r="H235" s="220"/>
      <c r="I235" s="220"/>
      <c r="J235" s="220"/>
      <c r="K235" s="220"/>
      <c r="L235" s="220"/>
      <c r="M235" s="220"/>
      <c r="N235" s="220"/>
      <c r="O235" s="220"/>
      <c r="P235" s="220"/>
      <c r="Q235" s="220"/>
      <c r="R235" s="220"/>
      <c r="S235" s="220"/>
      <c r="T235" s="220"/>
      <c r="U235" s="220"/>
      <c r="V235" s="220"/>
      <c r="W235" s="220"/>
      <c r="X235" s="220"/>
      <c r="Y235" s="220"/>
      <c r="Z235" s="220"/>
      <c r="AA235" s="220"/>
      <c r="AB235" s="220"/>
      <c r="AC235" s="220"/>
      <c r="AD235" s="220"/>
      <c r="AE235" s="220"/>
      <c r="AF235" s="220"/>
      <c r="AG235" s="220"/>
      <c r="AH235" s="220"/>
      <c r="AI235" s="220"/>
      <c r="AJ235" s="220"/>
      <c r="AK235" s="220"/>
      <c r="AL235" s="220"/>
      <c r="AM235" s="220"/>
      <c r="AN235" s="220"/>
      <c r="AO235" s="220"/>
      <c r="AP235" s="220"/>
      <c r="AQ235" s="220"/>
      <c r="AR235" s="220"/>
      <c r="AS235" s="220"/>
      <c r="AT235" s="220"/>
      <c r="AU235" s="220"/>
      <c r="AV235" s="220"/>
      <c r="AW235" s="220"/>
      <c r="AX235" s="220"/>
    </row>
    <row r="236" spans="1:50">
      <c r="A236" s="220"/>
      <c r="B236" s="220"/>
      <c r="C236" s="220"/>
      <c r="D236" s="8"/>
      <c r="E236" s="220"/>
      <c r="F236" s="220"/>
      <c r="G236" s="220"/>
      <c r="H236" s="220"/>
      <c r="I236" s="220"/>
      <c r="J236" s="220"/>
      <c r="K236" s="220"/>
      <c r="L236" s="220"/>
      <c r="M236" s="220"/>
      <c r="N236" s="220"/>
      <c r="O236" s="220"/>
      <c r="P236" s="220"/>
      <c r="Q236" s="220"/>
      <c r="R236" s="220"/>
      <c r="S236" s="220"/>
      <c r="T236" s="220"/>
      <c r="U236" s="220"/>
      <c r="V236" s="220"/>
      <c r="W236" s="220"/>
      <c r="X236" s="220"/>
      <c r="Y236" s="220"/>
      <c r="Z236" s="220"/>
      <c r="AA236" s="220"/>
      <c r="AB236" s="220"/>
      <c r="AC236" s="220"/>
      <c r="AD236" s="220"/>
      <c r="AE236" s="220"/>
      <c r="AF236" s="220"/>
      <c r="AG236" s="220"/>
      <c r="AH236" s="220"/>
      <c r="AI236" s="220"/>
      <c r="AJ236" s="220"/>
      <c r="AK236" s="220"/>
      <c r="AL236" s="220"/>
      <c r="AM236" s="220"/>
      <c r="AN236" s="220"/>
      <c r="AO236" s="220"/>
      <c r="AP236" s="220"/>
      <c r="AQ236" s="220"/>
      <c r="AR236" s="220"/>
      <c r="AS236" s="220"/>
      <c r="AT236" s="220"/>
      <c r="AU236" s="220"/>
      <c r="AV236" s="220"/>
      <c r="AW236" s="220"/>
      <c r="AX236" s="220"/>
    </row>
    <row r="237" spans="1:50">
      <c r="A237" s="220"/>
      <c r="B237" s="220"/>
      <c r="C237" s="220"/>
      <c r="D237" s="8"/>
      <c r="E237" s="220"/>
      <c r="F237" s="220"/>
      <c r="G237" s="220"/>
      <c r="H237" s="220"/>
      <c r="I237" s="220"/>
      <c r="J237" s="220"/>
      <c r="K237" s="220"/>
      <c r="L237" s="220"/>
      <c r="M237" s="220"/>
      <c r="N237" s="220"/>
      <c r="O237" s="220"/>
      <c r="P237" s="220"/>
      <c r="Q237" s="220"/>
      <c r="R237" s="220"/>
      <c r="S237" s="220"/>
      <c r="T237" s="220"/>
      <c r="U237" s="220"/>
      <c r="V237" s="220"/>
      <c r="W237" s="220"/>
      <c r="X237" s="220"/>
      <c r="Y237" s="220"/>
      <c r="Z237" s="220"/>
      <c r="AA237" s="220"/>
      <c r="AB237" s="220"/>
      <c r="AC237" s="220"/>
      <c r="AD237" s="220"/>
      <c r="AE237" s="220"/>
      <c r="AF237" s="220"/>
      <c r="AG237" s="220"/>
      <c r="AH237" s="220"/>
      <c r="AI237" s="220"/>
      <c r="AJ237" s="220"/>
      <c r="AK237" s="220"/>
      <c r="AL237" s="220"/>
      <c r="AM237" s="220"/>
      <c r="AN237" s="220"/>
      <c r="AO237" s="220"/>
      <c r="AP237" s="220"/>
      <c r="AQ237" s="220"/>
      <c r="AR237" s="220"/>
      <c r="AS237" s="220"/>
      <c r="AT237" s="220"/>
      <c r="AU237" s="220"/>
      <c r="AV237" s="220"/>
      <c r="AW237" s="220"/>
      <c r="AX237" s="220"/>
    </row>
    <row r="238" spans="1:50">
      <c r="A238" s="220"/>
      <c r="B238" s="220"/>
      <c r="C238" s="220"/>
      <c r="D238" s="8"/>
      <c r="E238" s="220"/>
      <c r="F238" s="220"/>
      <c r="G238" s="220"/>
      <c r="H238" s="220"/>
      <c r="I238" s="220"/>
      <c r="J238" s="220"/>
      <c r="K238" s="220"/>
      <c r="L238" s="220"/>
      <c r="M238" s="220"/>
      <c r="N238" s="220"/>
      <c r="O238" s="220"/>
      <c r="P238" s="220"/>
      <c r="Q238" s="220"/>
      <c r="R238" s="220"/>
      <c r="S238" s="220"/>
      <c r="T238" s="220"/>
      <c r="U238" s="220"/>
      <c r="V238" s="220"/>
      <c r="W238" s="220"/>
      <c r="X238" s="220"/>
      <c r="Y238" s="220"/>
      <c r="Z238" s="220"/>
      <c r="AA238" s="220"/>
      <c r="AB238" s="220"/>
      <c r="AC238" s="220"/>
      <c r="AD238" s="220"/>
      <c r="AE238" s="220"/>
      <c r="AF238" s="220"/>
      <c r="AG238" s="220"/>
      <c r="AH238" s="220"/>
      <c r="AI238" s="220"/>
      <c r="AJ238" s="220"/>
      <c r="AK238" s="220"/>
      <c r="AL238" s="220"/>
      <c r="AM238" s="220"/>
      <c r="AN238" s="220"/>
      <c r="AO238" s="220"/>
      <c r="AP238" s="220"/>
      <c r="AQ238" s="220"/>
      <c r="AR238" s="220"/>
      <c r="AS238" s="220"/>
      <c r="AT238" s="220"/>
      <c r="AU238" s="220"/>
      <c r="AV238" s="220"/>
      <c r="AW238" s="220"/>
      <c r="AX238" s="220"/>
    </row>
    <row r="239" spans="1:50">
      <c r="A239" s="220"/>
      <c r="B239" s="220"/>
      <c r="C239" s="220"/>
      <c r="D239" s="8"/>
      <c r="E239" s="220"/>
      <c r="F239" s="220"/>
      <c r="G239" s="220"/>
      <c r="H239" s="220"/>
      <c r="I239" s="220"/>
      <c r="J239" s="220"/>
      <c r="K239" s="220"/>
      <c r="L239" s="220"/>
      <c r="M239" s="220"/>
      <c r="N239" s="220"/>
      <c r="O239" s="220"/>
      <c r="P239" s="220"/>
      <c r="Q239" s="220"/>
      <c r="R239" s="220"/>
      <c r="S239" s="220"/>
      <c r="T239" s="220"/>
      <c r="U239" s="220"/>
      <c r="V239" s="220"/>
      <c r="W239" s="220"/>
      <c r="X239" s="220"/>
      <c r="Y239" s="220"/>
      <c r="Z239" s="220"/>
      <c r="AA239" s="220"/>
      <c r="AB239" s="220"/>
      <c r="AC239" s="220"/>
      <c r="AD239" s="220"/>
      <c r="AE239" s="220"/>
      <c r="AF239" s="220"/>
      <c r="AG239" s="220"/>
      <c r="AH239" s="220"/>
      <c r="AI239" s="220"/>
      <c r="AJ239" s="220"/>
      <c r="AK239" s="220"/>
      <c r="AL239" s="220"/>
      <c r="AM239" s="220"/>
      <c r="AN239" s="220"/>
      <c r="AO239" s="220"/>
      <c r="AP239" s="220"/>
      <c r="AQ239" s="220"/>
      <c r="AR239" s="220"/>
      <c r="AS239" s="220"/>
      <c r="AT239" s="220"/>
      <c r="AU239" s="220"/>
      <c r="AV239" s="220"/>
      <c r="AW239" s="220"/>
      <c r="AX239" s="220"/>
    </row>
    <row r="240" spans="1:50">
      <c r="A240" s="220"/>
      <c r="B240" s="220"/>
      <c r="C240" s="220"/>
      <c r="D240" s="8"/>
      <c r="E240" s="220"/>
      <c r="F240" s="220"/>
      <c r="G240" s="220"/>
      <c r="H240" s="220"/>
      <c r="I240" s="220"/>
      <c r="J240" s="220"/>
      <c r="K240" s="220"/>
      <c r="L240" s="220"/>
      <c r="M240" s="220"/>
      <c r="N240" s="220"/>
      <c r="O240" s="220"/>
      <c r="P240" s="220"/>
      <c r="Q240" s="220"/>
      <c r="R240" s="220"/>
      <c r="S240" s="220"/>
      <c r="T240" s="220"/>
      <c r="U240" s="220"/>
      <c r="V240" s="220"/>
      <c r="W240" s="220"/>
      <c r="X240" s="220"/>
      <c r="Y240" s="220"/>
      <c r="Z240" s="220"/>
      <c r="AA240" s="220"/>
      <c r="AB240" s="220"/>
      <c r="AC240" s="220"/>
      <c r="AD240" s="220"/>
      <c r="AE240" s="220"/>
      <c r="AF240" s="220"/>
      <c r="AG240" s="220"/>
      <c r="AH240" s="220"/>
      <c r="AI240" s="220"/>
      <c r="AJ240" s="220"/>
      <c r="AK240" s="220"/>
      <c r="AL240" s="220"/>
      <c r="AM240" s="220"/>
      <c r="AN240" s="220"/>
      <c r="AO240" s="220"/>
      <c r="AP240" s="220"/>
      <c r="AQ240" s="220"/>
      <c r="AR240" s="220"/>
      <c r="AS240" s="220"/>
      <c r="AT240" s="220"/>
      <c r="AU240" s="220"/>
      <c r="AV240" s="220"/>
      <c r="AW240" s="220"/>
      <c r="AX240" s="220"/>
    </row>
    <row r="241" spans="1:50">
      <c r="A241" s="220"/>
      <c r="B241" s="220"/>
      <c r="C241" s="220"/>
      <c r="D241" s="8"/>
      <c r="E241" s="220"/>
      <c r="F241" s="220"/>
      <c r="G241" s="220"/>
      <c r="H241" s="220"/>
      <c r="I241" s="220"/>
      <c r="J241" s="220"/>
      <c r="K241" s="220"/>
      <c r="L241" s="220"/>
      <c r="M241" s="220"/>
      <c r="N241" s="220"/>
      <c r="O241" s="220"/>
      <c r="P241" s="220"/>
      <c r="Q241" s="220"/>
      <c r="R241" s="220"/>
      <c r="S241" s="220"/>
      <c r="T241" s="220"/>
      <c r="U241" s="220"/>
      <c r="V241" s="220"/>
      <c r="W241" s="220"/>
      <c r="X241" s="220"/>
      <c r="Y241" s="220"/>
      <c r="Z241" s="220"/>
      <c r="AA241" s="220"/>
      <c r="AB241" s="220"/>
      <c r="AC241" s="220"/>
      <c r="AD241" s="220"/>
      <c r="AE241" s="220"/>
      <c r="AF241" s="220"/>
      <c r="AG241" s="220"/>
      <c r="AH241" s="220"/>
      <c r="AI241" s="220"/>
      <c r="AJ241" s="220"/>
      <c r="AK241" s="220"/>
      <c r="AL241" s="220"/>
      <c r="AM241" s="220"/>
      <c r="AN241" s="220"/>
      <c r="AO241" s="220"/>
      <c r="AP241" s="220"/>
      <c r="AQ241" s="220"/>
      <c r="AR241" s="220"/>
      <c r="AS241" s="220"/>
      <c r="AT241" s="220"/>
      <c r="AU241" s="220"/>
      <c r="AV241" s="220"/>
      <c r="AW241" s="220"/>
      <c r="AX241" s="220"/>
    </row>
    <row r="242" spans="1:50">
      <c r="A242" s="220"/>
      <c r="B242" s="220"/>
      <c r="C242" s="220"/>
      <c r="D242" s="8"/>
      <c r="E242" s="220"/>
      <c r="F242" s="220"/>
      <c r="G242" s="220"/>
      <c r="H242" s="220"/>
      <c r="I242" s="220"/>
      <c r="J242" s="220"/>
      <c r="K242" s="220"/>
      <c r="L242" s="220"/>
      <c r="M242" s="220"/>
      <c r="N242" s="220"/>
      <c r="O242" s="220"/>
      <c r="P242" s="220"/>
      <c r="Q242" s="220"/>
      <c r="R242" s="220"/>
      <c r="S242" s="220"/>
      <c r="T242" s="220"/>
      <c r="U242" s="220"/>
      <c r="V242" s="220"/>
      <c r="W242" s="220"/>
      <c r="X242" s="220"/>
      <c r="Y242" s="220"/>
      <c r="Z242" s="220"/>
      <c r="AA242" s="220"/>
      <c r="AB242" s="220"/>
      <c r="AC242" s="220"/>
      <c r="AD242" s="220"/>
      <c r="AE242" s="220"/>
      <c r="AF242" s="220"/>
      <c r="AG242" s="220"/>
      <c r="AH242" s="220"/>
      <c r="AI242" s="220"/>
      <c r="AJ242" s="220"/>
      <c r="AK242" s="220"/>
      <c r="AL242" s="220"/>
      <c r="AM242" s="220"/>
      <c r="AN242" s="220"/>
      <c r="AO242" s="220"/>
      <c r="AP242" s="220"/>
      <c r="AQ242" s="220"/>
      <c r="AR242" s="220"/>
      <c r="AS242" s="220"/>
      <c r="AT242" s="220"/>
      <c r="AU242" s="220"/>
      <c r="AV242" s="220"/>
      <c r="AW242" s="220"/>
      <c r="AX242" s="220"/>
    </row>
    <row r="243" spans="1:50">
      <c r="A243" s="220"/>
      <c r="B243" s="220"/>
      <c r="C243" s="220"/>
      <c r="D243" s="8"/>
      <c r="E243" s="220"/>
      <c r="F243" s="220"/>
      <c r="G243" s="220"/>
      <c r="H243" s="220"/>
      <c r="I243" s="220"/>
      <c r="J243" s="220"/>
      <c r="K243" s="220"/>
      <c r="L243" s="220"/>
      <c r="M243" s="220"/>
      <c r="N243" s="220"/>
      <c r="O243" s="220"/>
      <c r="P243" s="220"/>
      <c r="Q243" s="220"/>
      <c r="R243" s="220"/>
      <c r="S243" s="220"/>
      <c r="T243" s="220"/>
      <c r="U243" s="220"/>
      <c r="V243" s="220"/>
      <c r="W243" s="220"/>
      <c r="X243" s="220"/>
      <c r="Y243" s="220"/>
      <c r="Z243" s="220"/>
      <c r="AA243" s="220"/>
      <c r="AB243" s="220"/>
      <c r="AC243" s="220"/>
      <c r="AD243" s="220"/>
      <c r="AE243" s="220"/>
      <c r="AF243" s="220"/>
      <c r="AG243" s="220"/>
      <c r="AH243" s="220"/>
      <c r="AI243" s="220"/>
      <c r="AJ243" s="220"/>
      <c r="AK243" s="220"/>
      <c r="AL243" s="220"/>
      <c r="AM243" s="220"/>
      <c r="AN243" s="220"/>
      <c r="AO243" s="220"/>
      <c r="AP243" s="220"/>
      <c r="AQ243" s="220"/>
      <c r="AR243" s="220"/>
      <c r="AS243" s="220"/>
      <c r="AT243" s="220"/>
      <c r="AU243" s="220"/>
      <c r="AV243" s="220"/>
      <c r="AW243" s="220"/>
      <c r="AX243" s="220"/>
    </row>
    <row r="244" spans="1:50">
      <c r="A244" s="220"/>
      <c r="B244" s="220"/>
      <c r="C244" s="220"/>
      <c r="D244" s="8"/>
      <c r="E244" s="220"/>
      <c r="F244" s="220"/>
      <c r="G244" s="220"/>
      <c r="H244" s="220"/>
      <c r="I244" s="220"/>
      <c r="J244" s="220"/>
      <c r="K244" s="220"/>
      <c r="L244" s="220"/>
      <c r="M244" s="220"/>
      <c r="N244" s="220"/>
      <c r="O244" s="220"/>
      <c r="P244" s="220"/>
      <c r="Q244" s="220"/>
      <c r="R244" s="220"/>
      <c r="S244" s="220"/>
      <c r="T244" s="220"/>
      <c r="U244" s="220"/>
      <c r="V244" s="220"/>
      <c r="W244" s="220"/>
      <c r="X244" s="220"/>
      <c r="Y244" s="220"/>
      <c r="Z244" s="220"/>
      <c r="AA244" s="220"/>
      <c r="AB244" s="220"/>
      <c r="AC244" s="220"/>
      <c r="AD244" s="220"/>
      <c r="AE244" s="220"/>
      <c r="AF244" s="220"/>
      <c r="AG244" s="220"/>
      <c r="AH244" s="220"/>
      <c r="AI244" s="220"/>
      <c r="AJ244" s="220"/>
      <c r="AK244" s="220"/>
      <c r="AL244" s="220"/>
      <c r="AM244" s="220"/>
      <c r="AN244" s="220"/>
      <c r="AO244" s="220"/>
      <c r="AP244" s="220"/>
      <c r="AQ244" s="220"/>
      <c r="AR244" s="220"/>
      <c r="AS244" s="220"/>
      <c r="AT244" s="220"/>
      <c r="AU244" s="220"/>
      <c r="AV244" s="220"/>
      <c r="AW244" s="220"/>
      <c r="AX244" s="220"/>
    </row>
    <row r="245" spans="1:50">
      <c r="A245" s="220"/>
      <c r="B245" s="220"/>
      <c r="C245" s="220"/>
      <c r="D245" s="8"/>
      <c r="E245" s="220"/>
      <c r="F245" s="220"/>
      <c r="G245" s="220"/>
      <c r="H245" s="220"/>
      <c r="I245" s="220"/>
      <c r="J245" s="220"/>
      <c r="K245" s="220"/>
      <c r="L245" s="220"/>
      <c r="M245" s="220"/>
      <c r="N245" s="220"/>
      <c r="O245" s="220"/>
      <c r="P245" s="220"/>
      <c r="Q245" s="220"/>
      <c r="R245" s="220"/>
      <c r="S245" s="220"/>
      <c r="T245" s="220"/>
      <c r="U245" s="220"/>
      <c r="V245" s="220"/>
      <c r="W245" s="220"/>
      <c r="X245" s="220"/>
      <c r="Y245" s="220"/>
      <c r="Z245" s="220"/>
      <c r="AA245" s="220"/>
      <c r="AB245" s="220"/>
      <c r="AC245" s="220"/>
      <c r="AD245" s="220"/>
      <c r="AE245" s="220"/>
      <c r="AF245" s="220"/>
      <c r="AG245" s="220"/>
      <c r="AH245" s="220"/>
      <c r="AI245" s="220"/>
      <c r="AJ245" s="220"/>
      <c r="AK245" s="220"/>
      <c r="AL245" s="220"/>
      <c r="AM245" s="220"/>
      <c r="AN245" s="220"/>
      <c r="AO245" s="220"/>
      <c r="AP245" s="220"/>
      <c r="AQ245" s="220"/>
      <c r="AR245" s="220"/>
      <c r="AS245" s="220"/>
      <c r="AT245" s="220"/>
      <c r="AU245" s="220"/>
      <c r="AV245" s="220"/>
      <c r="AW245" s="220"/>
      <c r="AX245" s="220"/>
    </row>
    <row r="246" spans="1:50">
      <c r="A246" s="220"/>
      <c r="B246" s="220"/>
      <c r="C246" s="220"/>
      <c r="D246" s="8"/>
      <c r="E246" s="220"/>
      <c r="F246" s="220"/>
      <c r="G246" s="220"/>
      <c r="H246" s="220"/>
      <c r="I246" s="220"/>
      <c r="J246" s="220"/>
      <c r="K246" s="220"/>
      <c r="L246" s="220"/>
      <c r="M246" s="220"/>
      <c r="N246" s="220"/>
      <c r="O246" s="220"/>
      <c r="P246" s="220"/>
      <c r="Q246" s="220"/>
      <c r="R246" s="220"/>
      <c r="S246" s="220"/>
      <c r="T246" s="220"/>
      <c r="U246" s="220"/>
      <c r="V246" s="220"/>
      <c r="W246" s="220"/>
      <c r="X246" s="220"/>
      <c r="Y246" s="220"/>
      <c r="Z246" s="220"/>
      <c r="AA246" s="220"/>
      <c r="AB246" s="220"/>
      <c r="AC246" s="220"/>
      <c r="AD246" s="220"/>
      <c r="AE246" s="220"/>
      <c r="AF246" s="220"/>
      <c r="AG246" s="220"/>
      <c r="AH246" s="220"/>
      <c r="AI246" s="220"/>
      <c r="AJ246" s="220"/>
      <c r="AK246" s="220"/>
      <c r="AL246" s="220"/>
      <c r="AM246" s="220"/>
      <c r="AN246" s="220"/>
      <c r="AO246" s="220"/>
      <c r="AP246" s="220"/>
      <c r="AQ246" s="220"/>
      <c r="AR246" s="220"/>
      <c r="AS246" s="220"/>
      <c r="AT246" s="220"/>
      <c r="AU246" s="220"/>
      <c r="AV246" s="220"/>
      <c r="AW246" s="220"/>
      <c r="AX246" s="220"/>
    </row>
    <row r="247" spans="1:50">
      <c r="A247" s="220"/>
      <c r="B247" s="220"/>
      <c r="C247" s="220"/>
      <c r="D247" s="8"/>
      <c r="E247" s="220"/>
      <c r="F247" s="220"/>
      <c r="G247" s="220"/>
      <c r="H247" s="220"/>
      <c r="I247" s="220"/>
      <c r="J247" s="220"/>
      <c r="K247" s="220"/>
      <c r="L247" s="220"/>
      <c r="M247" s="220"/>
      <c r="N247" s="220"/>
      <c r="O247" s="220"/>
      <c r="P247" s="220"/>
      <c r="Q247" s="220"/>
      <c r="R247" s="220"/>
      <c r="S247" s="220"/>
      <c r="T247" s="220"/>
      <c r="U247" s="220"/>
      <c r="V247" s="220"/>
      <c r="W247" s="220"/>
      <c r="X247" s="220"/>
      <c r="Y247" s="220"/>
      <c r="Z247" s="220"/>
      <c r="AA247" s="220"/>
      <c r="AB247" s="220"/>
      <c r="AC247" s="220"/>
      <c r="AD247" s="220"/>
      <c r="AE247" s="220"/>
      <c r="AF247" s="220"/>
      <c r="AG247" s="220"/>
      <c r="AH247" s="220"/>
      <c r="AI247" s="220"/>
      <c r="AJ247" s="220"/>
      <c r="AK247" s="220"/>
      <c r="AL247" s="220"/>
      <c r="AM247" s="220"/>
      <c r="AN247" s="220"/>
      <c r="AO247" s="220"/>
      <c r="AP247" s="220"/>
      <c r="AQ247" s="220"/>
      <c r="AR247" s="220"/>
      <c r="AS247" s="220"/>
      <c r="AT247" s="220"/>
      <c r="AU247" s="220"/>
      <c r="AV247" s="220"/>
      <c r="AW247" s="220"/>
      <c r="AX247" s="220"/>
    </row>
    <row r="248" spans="1:50">
      <c r="A248" s="220"/>
      <c r="B248" s="220"/>
      <c r="C248" s="220"/>
      <c r="D248" s="8"/>
      <c r="E248" s="220"/>
      <c r="F248" s="220"/>
      <c r="G248" s="220"/>
      <c r="H248" s="220"/>
      <c r="I248" s="220"/>
      <c r="J248" s="220"/>
      <c r="K248" s="220"/>
      <c r="L248" s="220"/>
      <c r="M248" s="220"/>
      <c r="N248" s="220"/>
      <c r="O248" s="220"/>
      <c r="P248" s="220"/>
      <c r="Q248" s="220"/>
      <c r="R248" s="220"/>
      <c r="S248" s="220"/>
      <c r="T248" s="220"/>
      <c r="U248" s="220"/>
      <c r="V248" s="220"/>
      <c r="W248" s="220"/>
      <c r="X248" s="220"/>
      <c r="Y248" s="220"/>
      <c r="Z248" s="220"/>
      <c r="AA248" s="220"/>
      <c r="AB248" s="220"/>
      <c r="AC248" s="220"/>
      <c r="AD248" s="220"/>
      <c r="AE248" s="220"/>
      <c r="AF248" s="220"/>
      <c r="AG248" s="220"/>
      <c r="AH248" s="220"/>
      <c r="AI248" s="220"/>
      <c r="AJ248" s="220"/>
      <c r="AK248" s="220"/>
      <c r="AL248" s="220"/>
      <c r="AM248" s="220"/>
      <c r="AN248" s="220"/>
      <c r="AO248" s="220"/>
      <c r="AP248" s="220"/>
      <c r="AQ248" s="220"/>
      <c r="AR248" s="220"/>
      <c r="AS248" s="220"/>
      <c r="AT248" s="220"/>
      <c r="AU248" s="220"/>
      <c r="AV248" s="220"/>
      <c r="AW248" s="220"/>
      <c r="AX248" s="220"/>
    </row>
    <row r="249" spans="1:50">
      <c r="A249" s="220"/>
      <c r="B249" s="220"/>
      <c r="C249" s="220"/>
      <c r="D249" s="8"/>
      <c r="E249" s="220"/>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220"/>
    </row>
    <row r="250" spans="1:50">
      <c r="A250" s="220"/>
      <c r="B250" s="220"/>
      <c r="C250" s="220"/>
      <c r="D250" s="8"/>
      <c r="E250" s="220"/>
      <c r="F250" s="220"/>
      <c r="G250" s="220"/>
      <c r="H250" s="220"/>
      <c r="I250" s="220"/>
      <c r="J250" s="220"/>
      <c r="K250" s="220"/>
      <c r="L250" s="220"/>
      <c r="M250" s="220"/>
      <c r="N250" s="220"/>
      <c r="O250" s="220"/>
      <c r="P250" s="220"/>
      <c r="Q250" s="220"/>
      <c r="R250" s="220"/>
      <c r="S250" s="220"/>
      <c r="T250" s="220"/>
      <c r="U250" s="220"/>
      <c r="V250" s="220"/>
      <c r="W250" s="220"/>
      <c r="X250" s="220"/>
      <c r="Y250" s="220"/>
      <c r="Z250" s="220"/>
      <c r="AA250" s="220"/>
      <c r="AB250" s="220"/>
      <c r="AC250" s="220"/>
      <c r="AD250" s="220"/>
      <c r="AE250" s="220"/>
      <c r="AF250" s="220"/>
      <c r="AG250" s="220"/>
      <c r="AH250" s="220"/>
      <c r="AI250" s="220"/>
      <c r="AJ250" s="220"/>
      <c r="AK250" s="220"/>
      <c r="AL250" s="220"/>
      <c r="AM250" s="220"/>
      <c r="AN250" s="220"/>
      <c r="AO250" s="220"/>
      <c r="AP250" s="220"/>
      <c r="AQ250" s="220"/>
      <c r="AR250" s="220"/>
      <c r="AS250" s="220"/>
      <c r="AT250" s="220"/>
      <c r="AU250" s="220"/>
      <c r="AV250" s="220"/>
      <c r="AW250" s="220"/>
      <c r="AX250" s="220"/>
    </row>
    <row r="251" spans="1:50">
      <c r="A251" s="220"/>
      <c r="B251" s="220"/>
      <c r="C251" s="220"/>
      <c r="D251" s="8"/>
      <c r="E251" s="220"/>
      <c r="F251" s="220"/>
      <c r="G251" s="220"/>
      <c r="H251" s="220"/>
      <c r="I251" s="220"/>
      <c r="J251" s="220"/>
      <c r="K251" s="220"/>
      <c r="L251" s="220"/>
      <c r="M251" s="220"/>
      <c r="N251" s="220"/>
      <c r="O251" s="220"/>
      <c r="P251" s="220"/>
      <c r="Q251" s="220"/>
      <c r="R251" s="220"/>
      <c r="S251" s="220"/>
      <c r="T251" s="220"/>
      <c r="U251" s="220"/>
      <c r="V251" s="220"/>
      <c r="W251" s="220"/>
      <c r="X251" s="220"/>
      <c r="Y251" s="220"/>
      <c r="Z251" s="220"/>
      <c r="AA251" s="220"/>
      <c r="AB251" s="220"/>
      <c r="AC251" s="220"/>
      <c r="AD251" s="220"/>
      <c r="AE251" s="220"/>
      <c r="AF251" s="220"/>
      <c r="AG251" s="220"/>
      <c r="AH251" s="220"/>
      <c r="AI251" s="220"/>
      <c r="AJ251" s="220"/>
      <c r="AK251" s="220"/>
      <c r="AL251" s="220"/>
      <c r="AM251" s="220"/>
      <c r="AN251" s="220"/>
      <c r="AO251" s="220"/>
      <c r="AP251" s="220"/>
      <c r="AQ251" s="220"/>
      <c r="AR251" s="220"/>
      <c r="AS251" s="220"/>
      <c r="AT251" s="220"/>
      <c r="AU251" s="220"/>
      <c r="AV251" s="220"/>
      <c r="AW251" s="220"/>
      <c r="AX251" s="220"/>
    </row>
    <row r="252" spans="1:50">
      <c r="A252" s="220"/>
      <c r="B252" s="220"/>
      <c r="C252" s="220"/>
      <c r="D252" s="8"/>
      <c r="E252" s="220"/>
      <c r="F252" s="220"/>
      <c r="G252" s="220"/>
      <c r="H252" s="220"/>
      <c r="I252" s="220"/>
      <c r="J252" s="220"/>
      <c r="K252" s="220"/>
      <c r="L252" s="220"/>
      <c r="M252" s="220"/>
      <c r="N252" s="220"/>
      <c r="O252" s="220"/>
      <c r="P252" s="220"/>
      <c r="Q252" s="220"/>
      <c r="R252" s="220"/>
      <c r="S252" s="220"/>
      <c r="T252" s="220"/>
      <c r="U252" s="220"/>
      <c r="V252" s="220"/>
      <c r="W252" s="220"/>
      <c r="X252" s="220"/>
      <c r="Y252" s="220"/>
      <c r="Z252" s="220"/>
      <c r="AA252" s="220"/>
      <c r="AB252" s="220"/>
      <c r="AC252" s="220"/>
      <c r="AD252" s="220"/>
      <c r="AE252" s="220"/>
      <c r="AF252" s="220"/>
      <c r="AG252" s="220"/>
      <c r="AH252" s="220"/>
      <c r="AI252" s="220"/>
      <c r="AJ252" s="220"/>
      <c r="AK252" s="220"/>
      <c r="AL252" s="220"/>
      <c r="AM252" s="220"/>
      <c r="AN252" s="220"/>
      <c r="AO252" s="220"/>
      <c r="AP252" s="220"/>
      <c r="AQ252" s="220"/>
      <c r="AR252" s="220"/>
      <c r="AS252" s="220"/>
      <c r="AT252" s="220"/>
      <c r="AU252" s="220"/>
      <c r="AV252" s="220"/>
      <c r="AW252" s="220"/>
      <c r="AX252" s="220"/>
    </row>
    <row r="253" spans="1:50">
      <c r="A253" s="220"/>
      <c r="B253" s="220"/>
      <c r="C253" s="220"/>
      <c r="D253" s="8"/>
      <c r="E253" s="220"/>
      <c r="F253" s="220"/>
      <c r="G253" s="220"/>
      <c r="H253" s="220"/>
      <c r="I253" s="220"/>
      <c r="J253" s="220"/>
      <c r="K253" s="220"/>
      <c r="L253" s="220"/>
      <c r="M253" s="220"/>
      <c r="N253" s="220"/>
      <c r="O253" s="220"/>
      <c r="P253" s="220"/>
      <c r="Q253" s="220"/>
      <c r="R253" s="220"/>
      <c r="S253" s="220"/>
      <c r="T253" s="220"/>
      <c r="U253" s="220"/>
      <c r="V253" s="220"/>
      <c r="W253" s="220"/>
      <c r="X253" s="220"/>
      <c r="Y253" s="220"/>
      <c r="Z253" s="220"/>
      <c r="AA253" s="220"/>
      <c r="AB253" s="220"/>
      <c r="AC253" s="220"/>
      <c r="AD253" s="220"/>
      <c r="AE253" s="220"/>
      <c r="AF253" s="220"/>
      <c r="AG253" s="220"/>
      <c r="AH253" s="220"/>
      <c r="AI253" s="220"/>
      <c r="AJ253" s="220"/>
      <c r="AK253" s="220"/>
      <c r="AL253" s="220"/>
      <c r="AM253" s="220"/>
      <c r="AN253" s="220"/>
      <c r="AO253" s="220"/>
      <c r="AP253" s="220"/>
      <c r="AQ253" s="220"/>
      <c r="AR253" s="220"/>
      <c r="AS253" s="220"/>
      <c r="AT253" s="220"/>
      <c r="AU253" s="220"/>
      <c r="AV253" s="220"/>
      <c r="AW253" s="220"/>
      <c r="AX253" s="220"/>
    </row>
    <row r="254" spans="1:50">
      <c r="A254" s="220"/>
      <c r="B254" s="220"/>
      <c r="C254" s="220"/>
      <c r="D254" s="8"/>
      <c r="E254" s="220"/>
      <c r="F254" s="220"/>
      <c r="G254" s="220"/>
      <c r="H254" s="220"/>
      <c r="I254" s="220"/>
      <c r="J254" s="220"/>
      <c r="K254" s="220"/>
      <c r="L254" s="220"/>
      <c r="M254" s="220"/>
      <c r="N254" s="220"/>
      <c r="O254" s="220"/>
      <c r="P254" s="220"/>
      <c r="Q254" s="220"/>
      <c r="R254" s="220"/>
      <c r="S254" s="220"/>
      <c r="T254" s="220"/>
      <c r="U254" s="220"/>
      <c r="V254" s="220"/>
      <c r="W254" s="220"/>
      <c r="X254" s="220"/>
      <c r="Y254" s="220"/>
      <c r="Z254" s="220"/>
      <c r="AA254" s="220"/>
      <c r="AB254" s="220"/>
      <c r="AC254" s="220"/>
      <c r="AD254" s="220"/>
      <c r="AE254" s="220"/>
      <c r="AF254" s="220"/>
      <c r="AG254" s="220"/>
      <c r="AH254" s="220"/>
      <c r="AI254" s="220"/>
      <c r="AJ254" s="220"/>
      <c r="AK254" s="220"/>
      <c r="AL254" s="220"/>
      <c r="AM254" s="220"/>
      <c r="AN254" s="220"/>
      <c r="AO254" s="220"/>
      <c r="AP254" s="220"/>
      <c r="AQ254" s="220"/>
      <c r="AR254" s="220"/>
      <c r="AS254" s="220"/>
      <c r="AT254" s="220"/>
      <c r="AU254" s="220"/>
      <c r="AV254" s="220"/>
      <c r="AW254" s="220"/>
      <c r="AX254" s="220"/>
    </row>
    <row r="255" spans="1:50">
      <c r="A255" s="220"/>
      <c r="B255" s="220"/>
      <c r="C255" s="220"/>
      <c r="D255" s="8"/>
      <c r="E255" s="220"/>
      <c r="F255" s="220"/>
      <c r="G255" s="220"/>
      <c r="H255" s="220"/>
      <c r="I255" s="220"/>
      <c r="J255" s="220"/>
      <c r="K255" s="220"/>
      <c r="L255" s="220"/>
      <c r="M255" s="220"/>
      <c r="N255" s="220"/>
      <c r="O255" s="220"/>
      <c r="P255" s="220"/>
      <c r="Q255" s="220"/>
      <c r="R255" s="220"/>
      <c r="S255" s="220"/>
      <c r="T255" s="220"/>
      <c r="U255" s="220"/>
      <c r="V255" s="220"/>
      <c r="W255" s="220"/>
      <c r="X255" s="220"/>
      <c r="Y255" s="220"/>
      <c r="Z255" s="220"/>
      <c r="AA255" s="220"/>
      <c r="AB255" s="220"/>
      <c r="AC255" s="220"/>
      <c r="AD255" s="220"/>
      <c r="AE255" s="220"/>
      <c r="AF255" s="220"/>
      <c r="AG255" s="220"/>
      <c r="AH255" s="220"/>
      <c r="AI255" s="220"/>
      <c r="AJ255" s="220"/>
      <c r="AK255" s="220"/>
      <c r="AL255" s="220"/>
      <c r="AM255" s="220"/>
      <c r="AN255" s="220"/>
      <c r="AO255" s="220"/>
      <c r="AP255" s="220"/>
      <c r="AQ255" s="220"/>
      <c r="AR255" s="220"/>
      <c r="AS255" s="220"/>
      <c r="AT255" s="220"/>
      <c r="AU255" s="220"/>
      <c r="AV255" s="220"/>
      <c r="AW255" s="220"/>
      <c r="AX255" s="220"/>
    </row>
    <row r="256" spans="1:50">
      <c r="A256" s="220"/>
      <c r="B256" s="220"/>
      <c r="C256" s="220"/>
      <c r="D256" s="8"/>
      <c r="E256" s="220"/>
      <c r="F256" s="220"/>
      <c r="G256" s="220"/>
      <c r="H256" s="220"/>
      <c r="I256" s="220"/>
      <c r="J256" s="220"/>
      <c r="K256" s="220"/>
      <c r="L256" s="220"/>
      <c r="M256" s="220"/>
      <c r="N256" s="220"/>
      <c r="O256" s="220"/>
      <c r="P256" s="220"/>
      <c r="Q256" s="220"/>
      <c r="R256" s="220"/>
      <c r="S256" s="220"/>
      <c r="T256" s="220"/>
      <c r="U256" s="220"/>
      <c r="V256" s="220"/>
      <c r="W256" s="220"/>
      <c r="X256" s="220"/>
      <c r="Y256" s="220"/>
      <c r="Z256" s="220"/>
      <c r="AA256" s="220"/>
      <c r="AB256" s="220"/>
      <c r="AC256" s="220"/>
      <c r="AD256" s="220"/>
      <c r="AE256" s="220"/>
      <c r="AF256" s="220"/>
      <c r="AG256" s="220"/>
      <c r="AH256" s="220"/>
      <c r="AI256" s="220"/>
      <c r="AJ256" s="220"/>
      <c r="AK256" s="220"/>
      <c r="AL256" s="220"/>
      <c r="AM256" s="220"/>
      <c r="AN256" s="220"/>
      <c r="AO256" s="220"/>
      <c r="AP256" s="220"/>
      <c r="AQ256" s="220"/>
      <c r="AR256" s="220"/>
      <c r="AS256" s="220"/>
      <c r="AT256" s="220"/>
      <c r="AU256" s="220"/>
      <c r="AV256" s="220"/>
      <c r="AW256" s="220"/>
      <c r="AX256" s="220"/>
    </row>
    <row r="257" spans="1:50">
      <c r="A257" s="220"/>
      <c r="B257" s="220"/>
      <c r="C257" s="220"/>
      <c r="D257" s="8"/>
      <c r="E257" s="220"/>
      <c r="F257" s="220"/>
      <c r="G257" s="220"/>
      <c r="H257" s="220"/>
      <c r="I257" s="220"/>
      <c r="J257" s="220"/>
      <c r="K257" s="220"/>
      <c r="L257" s="220"/>
      <c r="M257" s="220"/>
      <c r="N257" s="220"/>
      <c r="O257" s="220"/>
      <c r="P257" s="220"/>
      <c r="Q257" s="220"/>
      <c r="R257" s="220"/>
      <c r="S257" s="220"/>
      <c r="T257" s="220"/>
      <c r="U257" s="220"/>
      <c r="V257" s="220"/>
      <c r="W257" s="220"/>
      <c r="X257" s="220"/>
      <c r="Y257" s="220"/>
      <c r="Z257" s="220"/>
      <c r="AA257" s="220"/>
      <c r="AB257" s="220"/>
      <c r="AC257" s="220"/>
      <c r="AD257" s="220"/>
      <c r="AE257" s="220"/>
      <c r="AF257" s="220"/>
      <c r="AG257" s="220"/>
      <c r="AH257" s="220"/>
      <c r="AI257" s="220"/>
      <c r="AJ257" s="220"/>
      <c r="AK257" s="220"/>
      <c r="AL257" s="220"/>
      <c r="AM257" s="220"/>
      <c r="AN257" s="220"/>
      <c r="AO257" s="220"/>
      <c r="AP257" s="220"/>
      <c r="AQ257" s="220"/>
      <c r="AR257" s="220"/>
      <c r="AS257" s="220"/>
      <c r="AT257" s="220"/>
      <c r="AU257" s="220"/>
      <c r="AV257" s="220"/>
      <c r="AW257" s="220"/>
      <c r="AX257" s="220"/>
    </row>
    <row r="258" spans="1:50">
      <c r="A258" s="220"/>
      <c r="B258" s="220"/>
      <c r="C258" s="220"/>
      <c r="D258" s="8"/>
      <c r="E258" s="220"/>
      <c r="F258" s="220"/>
      <c r="G258" s="220"/>
      <c r="H258" s="220"/>
      <c r="I258" s="220"/>
      <c r="J258" s="220"/>
      <c r="K258" s="220"/>
      <c r="L258" s="220"/>
      <c r="M258" s="220"/>
      <c r="N258" s="220"/>
      <c r="O258" s="220"/>
      <c r="P258" s="220"/>
      <c r="Q258" s="220"/>
      <c r="R258" s="220"/>
      <c r="S258" s="220"/>
      <c r="T258" s="220"/>
      <c r="U258" s="220"/>
      <c r="V258" s="220"/>
      <c r="W258" s="220"/>
      <c r="X258" s="220"/>
      <c r="Y258" s="220"/>
      <c r="Z258" s="220"/>
      <c r="AA258" s="220"/>
      <c r="AB258" s="220"/>
      <c r="AC258" s="220"/>
      <c r="AD258" s="220"/>
      <c r="AE258" s="220"/>
      <c r="AF258" s="220"/>
      <c r="AG258" s="220"/>
      <c r="AH258" s="220"/>
      <c r="AI258" s="220"/>
      <c r="AJ258" s="220"/>
      <c r="AK258" s="220"/>
      <c r="AL258" s="220"/>
      <c r="AM258" s="220"/>
      <c r="AN258" s="220"/>
      <c r="AO258" s="220"/>
      <c r="AP258" s="220"/>
      <c r="AQ258" s="220"/>
      <c r="AR258" s="220"/>
      <c r="AS258" s="220"/>
      <c r="AT258" s="220"/>
      <c r="AU258" s="220"/>
      <c r="AV258" s="220"/>
      <c r="AW258" s="220"/>
      <c r="AX258" s="220"/>
    </row>
    <row r="259" spans="1:50">
      <c r="A259" s="220"/>
      <c r="B259" s="220"/>
      <c r="C259" s="220"/>
      <c r="D259" s="8"/>
      <c r="E259" s="220"/>
      <c r="F259" s="220"/>
      <c r="G259" s="220"/>
      <c r="H259" s="220"/>
      <c r="I259" s="220"/>
      <c r="J259" s="220"/>
      <c r="K259" s="220"/>
      <c r="L259" s="220"/>
      <c r="M259" s="220"/>
      <c r="N259" s="220"/>
      <c r="O259" s="220"/>
      <c r="P259" s="220"/>
      <c r="Q259" s="220"/>
      <c r="R259" s="220"/>
      <c r="S259" s="220"/>
      <c r="T259" s="220"/>
      <c r="U259" s="220"/>
      <c r="V259" s="220"/>
      <c r="W259" s="220"/>
      <c r="X259" s="220"/>
      <c r="Y259" s="220"/>
      <c r="Z259" s="220"/>
      <c r="AA259" s="220"/>
      <c r="AB259" s="220"/>
      <c r="AC259" s="220"/>
      <c r="AD259" s="220"/>
      <c r="AE259" s="220"/>
      <c r="AF259" s="220"/>
      <c r="AG259" s="220"/>
      <c r="AH259" s="220"/>
      <c r="AI259" s="220"/>
      <c r="AJ259" s="220"/>
      <c r="AK259" s="220"/>
      <c r="AL259" s="220"/>
      <c r="AM259" s="220"/>
      <c r="AN259" s="220"/>
      <c r="AO259" s="220"/>
      <c r="AP259" s="220"/>
      <c r="AQ259" s="220"/>
      <c r="AR259" s="220"/>
      <c r="AS259" s="220"/>
      <c r="AT259" s="220"/>
      <c r="AU259" s="220"/>
      <c r="AV259" s="220"/>
      <c r="AW259" s="220"/>
      <c r="AX259" s="220"/>
    </row>
    <row r="260" spans="1:50">
      <c r="A260" s="220"/>
      <c r="B260" s="220"/>
      <c r="C260" s="220"/>
      <c r="D260" s="8"/>
      <c r="E260" s="220"/>
      <c r="F260" s="220"/>
      <c r="G260" s="220"/>
      <c r="H260" s="220"/>
      <c r="I260" s="220"/>
      <c r="J260" s="220"/>
      <c r="K260" s="220"/>
      <c r="L260" s="220"/>
      <c r="M260" s="220"/>
      <c r="N260" s="220"/>
      <c r="O260" s="220"/>
      <c r="P260" s="220"/>
      <c r="Q260" s="220"/>
      <c r="R260" s="220"/>
      <c r="S260" s="220"/>
      <c r="T260" s="220"/>
      <c r="U260" s="220"/>
      <c r="V260" s="220"/>
      <c r="W260" s="220"/>
      <c r="X260" s="220"/>
      <c r="Y260" s="220"/>
      <c r="Z260" s="220"/>
      <c r="AA260" s="220"/>
      <c r="AB260" s="220"/>
      <c r="AC260" s="220"/>
      <c r="AD260" s="220"/>
      <c r="AE260" s="220"/>
      <c r="AF260" s="220"/>
      <c r="AG260" s="220"/>
      <c r="AH260" s="220"/>
      <c r="AI260" s="220"/>
      <c r="AJ260" s="220"/>
      <c r="AK260" s="220"/>
      <c r="AL260" s="220"/>
      <c r="AM260" s="220"/>
      <c r="AN260" s="220"/>
      <c r="AO260" s="220"/>
      <c r="AP260" s="220"/>
      <c r="AQ260" s="220"/>
      <c r="AR260" s="220"/>
      <c r="AS260" s="220"/>
      <c r="AT260" s="220"/>
      <c r="AU260" s="220"/>
      <c r="AV260" s="220"/>
      <c r="AW260" s="220"/>
      <c r="AX260" s="220"/>
    </row>
    <row r="261" spans="1:50">
      <c r="A261" s="220"/>
      <c r="B261" s="220"/>
      <c r="C261" s="220"/>
      <c r="D261" s="8"/>
      <c r="E261" s="220"/>
      <c r="F261" s="220"/>
      <c r="G261" s="220"/>
      <c r="H261" s="220"/>
      <c r="I261" s="220"/>
      <c r="J261" s="220"/>
      <c r="K261" s="220"/>
      <c r="L261" s="220"/>
      <c r="M261" s="220"/>
      <c r="N261" s="220"/>
      <c r="O261" s="220"/>
      <c r="P261" s="220"/>
      <c r="Q261" s="220"/>
      <c r="R261" s="220"/>
      <c r="S261" s="220"/>
      <c r="T261" s="220"/>
      <c r="U261" s="220"/>
      <c r="V261" s="220"/>
      <c r="W261" s="220"/>
      <c r="X261" s="220"/>
      <c r="Y261" s="220"/>
      <c r="Z261" s="220"/>
      <c r="AA261" s="220"/>
      <c r="AB261" s="220"/>
      <c r="AC261" s="220"/>
      <c r="AD261" s="220"/>
      <c r="AE261" s="220"/>
      <c r="AF261" s="220"/>
      <c r="AG261" s="220"/>
      <c r="AH261" s="220"/>
      <c r="AI261" s="220"/>
      <c r="AJ261" s="220"/>
      <c r="AK261" s="220"/>
      <c r="AL261" s="220"/>
      <c r="AM261" s="220"/>
      <c r="AN261" s="220"/>
      <c r="AO261" s="220"/>
      <c r="AP261" s="220"/>
      <c r="AQ261" s="220"/>
      <c r="AR261" s="220"/>
      <c r="AS261" s="220"/>
      <c r="AT261" s="220"/>
      <c r="AU261" s="220"/>
      <c r="AV261" s="220"/>
      <c r="AW261" s="220"/>
      <c r="AX261" s="220"/>
    </row>
    <row r="262" spans="1:50">
      <c r="A262" s="220"/>
      <c r="B262" s="220"/>
      <c r="C262" s="220"/>
      <c r="D262" s="8"/>
      <c r="E262" s="220"/>
      <c r="F262" s="220"/>
      <c r="G262" s="220"/>
      <c r="H262" s="220"/>
      <c r="I262" s="220"/>
      <c r="J262" s="220"/>
      <c r="K262" s="220"/>
      <c r="L262" s="220"/>
      <c r="M262" s="220"/>
      <c r="N262" s="220"/>
      <c r="O262" s="220"/>
      <c r="P262" s="220"/>
      <c r="Q262" s="220"/>
      <c r="R262" s="220"/>
      <c r="S262" s="220"/>
      <c r="T262" s="220"/>
      <c r="U262" s="220"/>
      <c r="V262" s="220"/>
      <c r="W262" s="220"/>
      <c r="X262" s="220"/>
      <c r="Y262" s="220"/>
      <c r="Z262" s="220"/>
      <c r="AA262" s="220"/>
      <c r="AB262" s="220"/>
      <c r="AC262" s="220"/>
      <c r="AD262" s="220"/>
      <c r="AE262" s="220"/>
      <c r="AF262" s="220"/>
      <c r="AG262" s="220"/>
      <c r="AH262" s="220"/>
      <c r="AI262" s="220"/>
      <c r="AJ262" s="220"/>
      <c r="AK262" s="220"/>
      <c r="AL262" s="220"/>
      <c r="AM262" s="220"/>
      <c r="AN262" s="220"/>
      <c r="AO262" s="220"/>
      <c r="AP262" s="220"/>
      <c r="AQ262" s="220"/>
      <c r="AR262" s="220"/>
      <c r="AS262" s="220"/>
      <c r="AT262" s="220"/>
      <c r="AU262" s="220"/>
      <c r="AV262" s="220"/>
      <c r="AW262" s="220"/>
      <c r="AX262" s="220"/>
    </row>
    <row r="263" spans="1:50">
      <c r="A263" s="220"/>
      <c r="B263" s="220"/>
      <c r="C263" s="220"/>
      <c r="D263" s="8"/>
      <c r="E263" s="220"/>
      <c r="F263" s="220"/>
      <c r="G263" s="220"/>
      <c r="H263" s="220"/>
      <c r="I263" s="220"/>
      <c r="J263" s="220"/>
      <c r="K263" s="220"/>
      <c r="L263" s="220"/>
      <c r="M263" s="220"/>
      <c r="N263" s="220"/>
      <c r="O263" s="220"/>
      <c r="P263" s="220"/>
      <c r="Q263" s="220"/>
      <c r="R263" s="220"/>
      <c r="S263" s="220"/>
      <c r="T263" s="220"/>
      <c r="U263" s="220"/>
      <c r="V263" s="220"/>
      <c r="W263" s="220"/>
      <c r="X263" s="220"/>
      <c r="Y263" s="220"/>
      <c r="Z263" s="220"/>
      <c r="AA263" s="220"/>
      <c r="AB263" s="220"/>
      <c r="AC263" s="220"/>
      <c r="AD263" s="220"/>
      <c r="AE263" s="220"/>
      <c r="AF263" s="220"/>
      <c r="AG263" s="220"/>
      <c r="AH263" s="220"/>
      <c r="AI263" s="220"/>
      <c r="AJ263" s="220"/>
      <c r="AK263" s="220"/>
      <c r="AL263" s="220"/>
      <c r="AM263" s="220"/>
      <c r="AN263" s="220"/>
      <c r="AO263" s="220"/>
      <c r="AP263" s="220"/>
      <c r="AQ263" s="220"/>
      <c r="AR263" s="220"/>
      <c r="AS263" s="220"/>
      <c r="AT263" s="220"/>
      <c r="AU263" s="220"/>
      <c r="AV263" s="220"/>
      <c r="AW263" s="220"/>
      <c r="AX263" s="220"/>
    </row>
    <row r="264" spans="1:50">
      <c r="A264" s="220"/>
      <c r="B264" s="220"/>
      <c r="C264" s="220"/>
      <c r="D264" s="8"/>
      <c r="E264" s="220"/>
      <c r="F264" s="220"/>
      <c r="G264" s="220"/>
      <c r="H264" s="220"/>
      <c r="I264" s="220"/>
      <c r="J264" s="220"/>
      <c r="K264" s="220"/>
      <c r="L264" s="220"/>
      <c r="M264" s="220"/>
      <c r="N264" s="220"/>
      <c r="O264" s="220"/>
      <c r="P264" s="220"/>
      <c r="Q264" s="220"/>
      <c r="R264" s="220"/>
      <c r="S264" s="220"/>
      <c r="T264" s="220"/>
      <c r="U264" s="220"/>
      <c r="V264" s="220"/>
      <c r="W264" s="220"/>
      <c r="X264" s="220"/>
      <c r="Y264" s="220"/>
      <c r="Z264" s="220"/>
      <c r="AA264" s="220"/>
      <c r="AB264" s="220"/>
      <c r="AC264" s="220"/>
      <c r="AD264" s="220"/>
      <c r="AE264" s="220"/>
      <c r="AF264" s="220"/>
      <c r="AG264" s="220"/>
      <c r="AH264" s="220"/>
      <c r="AI264" s="220"/>
      <c r="AJ264" s="220"/>
      <c r="AK264" s="220"/>
      <c r="AL264" s="220"/>
      <c r="AM264" s="220"/>
      <c r="AN264" s="220"/>
      <c r="AO264" s="220"/>
      <c r="AP264" s="220"/>
      <c r="AQ264" s="220"/>
      <c r="AR264" s="220"/>
      <c r="AS264" s="220"/>
      <c r="AT264" s="220"/>
      <c r="AU264" s="220"/>
      <c r="AV264" s="220"/>
      <c r="AW264" s="220"/>
      <c r="AX264" s="220"/>
    </row>
    <row r="265" spans="1:50">
      <c r="A265" s="220"/>
      <c r="B265" s="220"/>
      <c r="C265" s="220"/>
      <c r="D265" s="8"/>
      <c r="E265" s="220"/>
      <c r="F265" s="220"/>
      <c r="G265" s="220"/>
      <c r="H265" s="220"/>
      <c r="I265" s="220"/>
      <c r="J265" s="220"/>
      <c r="K265" s="220"/>
      <c r="L265" s="220"/>
      <c r="M265" s="220"/>
      <c r="N265" s="220"/>
      <c r="O265" s="220"/>
      <c r="P265" s="220"/>
      <c r="Q265" s="220"/>
      <c r="R265" s="220"/>
      <c r="S265" s="220"/>
      <c r="T265" s="220"/>
      <c r="U265" s="220"/>
      <c r="V265" s="220"/>
      <c r="W265" s="220"/>
      <c r="X265" s="220"/>
      <c r="Y265" s="220"/>
      <c r="Z265" s="220"/>
      <c r="AA265" s="220"/>
      <c r="AB265" s="220"/>
      <c r="AC265" s="220"/>
      <c r="AD265" s="220"/>
      <c r="AE265" s="220"/>
      <c r="AF265" s="220"/>
      <c r="AG265" s="220"/>
      <c r="AH265" s="220"/>
      <c r="AI265" s="220"/>
      <c r="AJ265" s="220"/>
      <c r="AK265" s="220"/>
      <c r="AL265" s="220"/>
      <c r="AM265" s="220"/>
      <c r="AN265" s="220"/>
      <c r="AO265" s="220"/>
      <c r="AP265" s="220"/>
      <c r="AQ265" s="220"/>
      <c r="AR265" s="220"/>
      <c r="AS265" s="220"/>
      <c r="AT265" s="220"/>
      <c r="AU265" s="220"/>
      <c r="AV265" s="220"/>
      <c r="AW265" s="220"/>
      <c r="AX265" s="220"/>
    </row>
    <row r="266" spans="1:50">
      <c r="A266" s="220"/>
      <c r="B266" s="220"/>
      <c r="C266" s="220"/>
      <c r="D266" s="8"/>
      <c r="E266" s="220"/>
      <c r="F266" s="220"/>
      <c r="G266" s="220"/>
      <c r="H266" s="220"/>
      <c r="I266" s="220"/>
      <c r="J266" s="220"/>
      <c r="K266" s="220"/>
      <c r="L266" s="220"/>
      <c r="M266" s="220"/>
      <c r="N266" s="220"/>
      <c r="O266" s="220"/>
      <c r="P266" s="220"/>
      <c r="Q266" s="220"/>
      <c r="R266" s="220"/>
      <c r="S266" s="220"/>
      <c r="T266" s="220"/>
      <c r="U266" s="220"/>
      <c r="V266" s="220"/>
      <c r="W266" s="220"/>
      <c r="X266" s="220"/>
      <c r="Y266" s="220"/>
      <c r="Z266" s="220"/>
      <c r="AA266" s="220"/>
      <c r="AB266" s="220"/>
      <c r="AC266" s="220"/>
      <c r="AD266" s="220"/>
      <c r="AE266" s="220"/>
      <c r="AF266" s="220"/>
      <c r="AG266" s="220"/>
      <c r="AH266" s="220"/>
      <c r="AI266" s="220"/>
      <c r="AJ266" s="220"/>
      <c r="AK266" s="220"/>
      <c r="AL266" s="220"/>
      <c r="AM266" s="220"/>
      <c r="AN266" s="220"/>
      <c r="AO266" s="220"/>
      <c r="AP266" s="220"/>
      <c r="AQ266" s="220"/>
      <c r="AR266" s="220"/>
      <c r="AS266" s="220"/>
      <c r="AT266" s="220"/>
      <c r="AU266" s="220"/>
      <c r="AV266" s="220"/>
      <c r="AW266" s="220"/>
      <c r="AX266" s="220"/>
    </row>
    <row r="267" spans="1:50">
      <c r="A267" s="220"/>
      <c r="B267" s="220"/>
      <c r="C267" s="220"/>
      <c r="D267" s="8"/>
      <c r="E267" s="220"/>
      <c r="F267" s="220"/>
      <c r="G267" s="220"/>
      <c r="H267" s="220"/>
      <c r="I267" s="220"/>
      <c r="J267" s="220"/>
      <c r="K267" s="220"/>
      <c r="L267" s="220"/>
      <c r="M267" s="220"/>
      <c r="N267" s="220"/>
      <c r="O267" s="220"/>
      <c r="P267" s="220"/>
      <c r="Q267" s="220"/>
      <c r="R267" s="220"/>
      <c r="S267" s="220"/>
      <c r="T267" s="220"/>
      <c r="U267" s="220"/>
      <c r="V267" s="220"/>
      <c r="W267" s="220"/>
      <c r="X267" s="220"/>
      <c r="Y267" s="220"/>
      <c r="Z267" s="220"/>
      <c r="AA267" s="220"/>
      <c r="AB267" s="220"/>
      <c r="AC267" s="220"/>
      <c r="AD267" s="220"/>
      <c r="AE267" s="220"/>
      <c r="AF267" s="220"/>
      <c r="AG267" s="220"/>
      <c r="AH267" s="220"/>
      <c r="AI267" s="220"/>
      <c r="AJ267" s="220"/>
      <c r="AK267" s="220"/>
      <c r="AL267" s="220"/>
      <c r="AM267" s="220"/>
      <c r="AN267" s="220"/>
      <c r="AO267" s="220"/>
      <c r="AP267" s="220"/>
      <c r="AQ267" s="220"/>
      <c r="AR267" s="220"/>
      <c r="AS267" s="220"/>
      <c r="AT267" s="220"/>
      <c r="AU267" s="220"/>
      <c r="AV267" s="220"/>
      <c r="AW267" s="220"/>
      <c r="AX267" s="220"/>
    </row>
    <row r="268" spans="1:50">
      <c r="A268" s="220"/>
      <c r="B268" s="220"/>
      <c r="C268" s="220"/>
      <c r="D268" s="8"/>
      <c r="E268" s="220"/>
      <c r="F268" s="220"/>
      <c r="G268" s="220"/>
      <c r="H268" s="220"/>
      <c r="I268" s="220"/>
      <c r="J268" s="220"/>
      <c r="K268" s="220"/>
      <c r="L268" s="220"/>
      <c r="M268" s="220"/>
      <c r="N268" s="220"/>
      <c r="O268" s="220"/>
      <c r="P268" s="220"/>
      <c r="Q268" s="220"/>
      <c r="R268" s="220"/>
      <c r="S268" s="220"/>
      <c r="T268" s="220"/>
      <c r="U268" s="220"/>
      <c r="V268" s="220"/>
      <c r="W268" s="220"/>
      <c r="X268" s="220"/>
      <c r="Y268" s="220"/>
      <c r="Z268" s="220"/>
      <c r="AA268" s="220"/>
      <c r="AB268" s="220"/>
      <c r="AC268" s="220"/>
      <c r="AD268" s="220"/>
      <c r="AE268" s="220"/>
      <c r="AF268" s="220"/>
      <c r="AG268" s="220"/>
      <c r="AH268" s="220"/>
      <c r="AI268" s="220"/>
      <c r="AJ268" s="220"/>
      <c r="AK268" s="220"/>
      <c r="AL268" s="220"/>
      <c r="AM268" s="220"/>
      <c r="AN268" s="220"/>
      <c r="AO268" s="220"/>
      <c r="AP268" s="220"/>
      <c r="AQ268" s="220"/>
      <c r="AR268" s="220"/>
      <c r="AS268" s="220"/>
      <c r="AT268" s="220"/>
      <c r="AU268" s="220"/>
      <c r="AV268" s="220"/>
      <c r="AW268" s="220"/>
      <c r="AX268" s="220"/>
    </row>
    <row r="269" spans="1:50">
      <c r="A269" s="220"/>
      <c r="B269" s="220"/>
      <c r="C269" s="220"/>
      <c r="D269" s="8"/>
      <c r="E269" s="220"/>
      <c r="F269" s="220"/>
      <c r="G269" s="220"/>
      <c r="H269" s="220"/>
      <c r="I269" s="220"/>
      <c r="J269" s="220"/>
      <c r="K269" s="220"/>
      <c r="L269" s="220"/>
      <c r="M269" s="220"/>
      <c r="N269" s="220"/>
      <c r="O269" s="220"/>
      <c r="P269" s="220"/>
      <c r="Q269" s="220"/>
      <c r="R269" s="220"/>
      <c r="S269" s="220"/>
      <c r="T269" s="220"/>
      <c r="U269" s="220"/>
      <c r="V269" s="220"/>
      <c r="W269" s="220"/>
      <c r="X269" s="220"/>
      <c r="Y269" s="220"/>
      <c r="Z269" s="220"/>
      <c r="AA269" s="220"/>
      <c r="AB269" s="220"/>
      <c r="AC269" s="220"/>
      <c r="AD269" s="220"/>
      <c r="AE269" s="220"/>
      <c r="AF269" s="220"/>
      <c r="AG269" s="220"/>
      <c r="AH269" s="220"/>
      <c r="AI269" s="220"/>
      <c r="AJ269" s="220"/>
      <c r="AK269" s="220"/>
      <c r="AL269" s="220"/>
      <c r="AM269" s="220"/>
      <c r="AN269" s="220"/>
      <c r="AO269" s="220"/>
      <c r="AP269" s="220"/>
      <c r="AQ269" s="220"/>
      <c r="AR269" s="220"/>
      <c r="AS269" s="220"/>
      <c r="AT269" s="220"/>
      <c r="AU269" s="220"/>
      <c r="AV269" s="220"/>
      <c r="AW269" s="220"/>
      <c r="AX269" s="220"/>
    </row>
    <row r="270" spans="1:50">
      <c r="A270" s="220"/>
      <c r="B270" s="220"/>
      <c r="C270" s="220"/>
      <c r="D270" s="8"/>
      <c r="E270" s="220"/>
      <c r="F270" s="220"/>
      <c r="G270" s="220"/>
      <c r="H270" s="220"/>
      <c r="I270" s="220"/>
      <c r="J270" s="220"/>
      <c r="K270" s="220"/>
      <c r="L270" s="220"/>
      <c r="M270" s="220"/>
      <c r="N270" s="220"/>
      <c r="O270" s="220"/>
      <c r="P270" s="220"/>
      <c r="Q270" s="220"/>
      <c r="R270" s="220"/>
      <c r="S270" s="220"/>
      <c r="T270" s="220"/>
      <c r="U270" s="220"/>
      <c r="V270" s="220"/>
      <c r="W270" s="220"/>
      <c r="X270" s="220"/>
      <c r="Y270" s="220"/>
      <c r="Z270" s="220"/>
      <c r="AA270" s="220"/>
      <c r="AB270" s="220"/>
      <c r="AC270" s="220"/>
      <c r="AD270" s="220"/>
      <c r="AE270" s="220"/>
      <c r="AF270" s="220"/>
      <c r="AG270" s="220"/>
      <c r="AH270" s="220"/>
      <c r="AI270" s="220"/>
      <c r="AJ270" s="220"/>
      <c r="AK270" s="220"/>
      <c r="AL270" s="220"/>
      <c r="AM270" s="220"/>
      <c r="AN270" s="220"/>
      <c r="AO270" s="220"/>
      <c r="AP270" s="220"/>
      <c r="AQ270" s="220"/>
      <c r="AR270" s="220"/>
      <c r="AS270" s="220"/>
      <c r="AT270" s="220"/>
      <c r="AU270" s="220"/>
      <c r="AV270" s="220"/>
      <c r="AW270" s="220"/>
      <c r="AX270" s="220"/>
    </row>
    <row r="271" spans="1:50">
      <c r="A271" s="220"/>
      <c r="B271" s="220"/>
      <c r="C271" s="220"/>
      <c r="D271" s="8"/>
      <c r="E271" s="220"/>
      <c r="F271" s="220"/>
      <c r="G271" s="220"/>
      <c r="H271" s="220"/>
      <c r="I271" s="220"/>
      <c r="J271" s="220"/>
      <c r="K271" s="220"/>
      <c r="L271" s="220"/>
      <c r="M271" s="220"/>
      <c r="N271" s="220"/>
      <c r="O271" s="220"/>
      <c r="P271" s="220"/>
      <c r="Q271" s="220"/>
      <c r="R271" s="220"/>
      <c r="S271" s="220"/>
      <c r="T271" s="220"/>
      <c r="U271" s="220"/>
      <c r="V271" s="220"/>
      <c r="W271" s="220"/>
      <c r="X271" s="220"/>
      <c r="Y271" s="220"/>
      <c r="Z271" s="220"/>
      <c r="AA271" s="220"/>
      <c r="AB271" s="220"/>
      <c r="AC271" s="220"/>
      <c r="AD271" s="220"/>
      <c r="AE271" s="220"/>
      <c r="AF271" s="220"/>
      <c r="AG271" s="220"/>
      <c r="AH271" s="220"/>
      <c r="AI271" s="220"/>
      <c r="AJ271" s="220"/>
      <c r="AK271" s="220"/>
      <c r="AL271" s="220"/>
      <c r="AM271" s="220"/>
      <c r="AN271" s="220"/>
      <c r="AO271" s="220"/>
      <c r="AP271" s="220"/>
      <c r="AQ271" s="220"/>
      <c r="AR271" s="220"/>
      <c r="AS271" s="220"/>
      <c r="AT271" s="220"/>
      <c r="AU271" s="220"/>
      <c r="AV271" s="220"/>
      <c r="AW271" s="220"/>
      <c r="AX271" s="220"/>
    </row>
    <row r="272" spans="1:50">
      <c r="A272" s="220"/>
      <c r="B272" s="220"/>
      <c r="C272" s="220"/>
      <c r="D272" s="8"/>
      <c r="E272" s="220"/>
      <c r="F272" s="220"/>
      <c r="G272" s="220"/>
      <c r="H272" s="220"/>
      <c r="I272" s="220"/>
      <c r="J272" s="220"/>
      <c r="K272" s="220"/>
      <c r="L272" s="220"/>
      <c r="M272" s="220"/>
      <c r="N272" s="220"/>
      <c r="O272" s="220"/>
      <c r="P272" s="220"/>
      <c r="Q272" s="220"/>
      <c r="R272" s="220"/>
      <c r="S272" s="220"/>
      <c r="T272" s="220"/>
      <c r="U272" s="220"/>
      <c r="V272" s="220"/>
      <c r="W272" s="220"/>
      <c r="X272" s="220"/>
      <c r="Y272" s="220"/>
      <c r="Z272" s="220"/>
      <c r="AA272" s="220"/>
      <c r="AB272" s="220"/>
      <c r="AC272" s="220"/>
      <c r="AD272" s="220"/>
      <c r="AE272" s="220"/>
      <c r="AF272" s="220"/>
      <c r="AG272" s="220"/>
      <c r="AH272" s="220"/>
      <c r="AI272" s="220"/>
      <c r="AJ272" s="220"/>
      <c r="AK272" s="220"/>
      <c r="AL272" s="220"/>
      <c r="AM272" s="220"/>
      <c r="AN272" s="220"/>
      <c r="AO272" s="220"/>
      <c r="AP272" s="220"/>
      <c r="AQ272" s="220"/>
      <c r="AR272" s="220"/>
      <c r="AS272" s="220"/>
      <c r="AT272" s="220"/>
      <c r="AU272" s="220"/>
      <c r="AV272" s="220"/>
      <c r="AW272" s="220"/>
      <c r="AX272" s="220"/>
    </row>
    <row r="273" spans="1:50">
      <c r="A273" s="220"/>
      <c r="B273" s="220"/>
      <c r="C273" s="220"/>
      <c r="D273" s="8"/>
      <c r="E273" s="220"/>
      <c r="F273" s="220"/>
      <c r="G273" s="220"/>
      <c r="H273" s="220"/>
      <c r="I273" s="220"/>
      <c r="J273" s="220"/>
      <c r="K273" s="220"/>
      <c r="L273" s="220"/>
      <c r="M273" s="220"/>
      <c r="N273" s="220"/>
      <c r="O273" s="220"/>
      <c r="P273" s="220"/>
      <c r="Q273" s="220"/>
      <c r="R273" s="220"/>
      <c r="S273" s="220"/>
      <c r="T273" s="220"/>
      <c r="U273" s="220"/>
      <c r="V273" s="220"/>
      <c r="W273" s="220"/>
      <c r="X273" s="220"/>
      <c r="Y273" s="220"/>
      <c r="Z273" s="220"/>
      <c r="AA273" s="220"/>
      <c r="AB273" s="220"/>
      <c r="AC273" s="220"/>
      <c r="AD273" s="220"/>
      <c r="AE273" s="220"/>
      <c r="AF273" s="220"/>
      <c r="AG273" s="220"/>
      <c r="AH273" s="220"/>
      <c r="AI273" s="220"/>
      <c r="AJ273" s="220"/>
      <c r="AK273" s="220"/>
      <c r="AL273" s="220"/>
      <c r="AM273" s="220"/>
      <c r="AN273" s="220"/>
      <c r="AO273" s="220"/>
      <c r="AP273" s="220"/>
      <c r="AQ273" s="220"/>
      <c r="AR273" s="220"/>
      <c r="AS273" s="220"/>
      <c r="AT273" s="220"/>
      <c r="AU273" s="220"/>
      <c r="AV273" s="220"/>
      <c r="AW273" s="220"/>
      <c r="AX273" s="220"/>
    </row>
    <row r="274" spans="1:50">
      <c r="A274" s="220"/>
      <c r="B274" s="220"/>
      <c r="C274" s="220"/>
      <c r="D274" s="8"/>
      <c r="E274" s="220"/>
      <c r="F274" s="220"/>
      <c r="G274" s="220"/>
      <c r="H274" s="220"/>
      <c r="I274" s="220"/>
      <c r="J274" s="220"/>
      <c r="K274" s="220"/>
      <c r="L274" s="220"/>
      <c r="M274" s="220"/>
      <c r="N274" s="220"/>
      <c r="O274" s="220"/>
      <c r="P274" s="220"/>
      <c r="Q274" s="220"/>
      <c r="R274" s="220"/>
      <c r="S274" s="220"/>
      <c r="T274" s="220"/>
      <c r="U274" s="220"/>
      <c r="V274" s="220"/>
      <c r="W274" s="220"/>
      <c r="X274" s="220"/>
      <c r="Y274" s="220"/>
      <c r="Z274" s="220"/>
      <c r="AA274" s="220"/>
      <c r="AB274" s="220"/>
      <c r="AC274" s="220"/>
      <c r="AD274" s="220"/>
      <c r="AE274" s="220"/>
      <c r="AF274" s="220"/>
      <c r="AG274" s="220"/>
      <c r="AH274" s="220"/>
      <c r="AI274" s="220"/>
      <c r="AJ274" s="220"/>
      <c r="AK274" s="220"/>
      <c r="AL274" s="220"/>
      <c r="AM274" s="220"/>
      <c r="AN274" s="220"/>
      <c r="AO274" s="220"/>
      <c r="AP274" s="220"/>
      <c r="AQ274" s="220"/>
      <c r="AR274" s="220"/>
      <c r="AS274" s="220"/>
      <c r="AT274" s="220"/>
      <c r="AU274" s="220"/>
      <c r="AV274" s="220"/>
      <c r="AW274" s="220"/>
      <c r="AX274" s="220"/>
    </row>
    <row r="275" spans="1:50">
      <c r="A275" s="220"/>
      <c r="B275" s="220"/>
      <c r="C275" s="220"/>
      <c r="D275" s="8"/>
      <c r="E275" s="220"/>
      <c r="F275" s="220"/>
      <c r="G275" s="220"/>
      <c r="H275" s="220"/>
      <c r="I275" s="220"/>
      <c r="J275" s="220"/>
      <c r="K275" s="220"/>
      <c r="L275" s="220"/>
      <c r="M275" s="220"/>
      <c r="N275" s="220"/>
      <c r="O275" s="220"/>
      <c r="P275" s="220"/>
      <c r="Q275" s="220"/>
      <c r="R275" s="220"/>
      <c r="S275" s="220"/>
      <c r="T275" s="220"/>
      <c r="U275" s="220"/>
      <c r="V275" s="220"/>
      <c r="W275" s="220"/>
      <c r="X275" s="220"/>
      <c r="Y275" s="220"/>
      <c r="Z275" s="220"/>
      <c r="AA275" s="220"/>
      <c r="AB275" s="220"/>
      <c r="AC275" s="220"/>
      <c r="AD275" s="220"/>
      <c r="AE275" s="220"/>
      <c r="AF275" s="220"/>
      <c r="AG275" s="220"/>
      <c r="AH275" s="220"/>
      <c r="AI275" s="220"/>
      <c r="AJ275" s="220"/>
      <c r="AK275" s="220"/>
      <c r="AL275" s="220"/>
      <c r="AM275" s="220"/>
      <c r="AN275" s="220"/>
      <c r="AO275" s="220"/>
      <c r="AP275" s="220"/>
      <c r="AQ275" s="220"/>
      <c r="AR275" s="220"/>
      <c r="AS275" s="220"/>
      <c r="AT275" s="220"/>
      <c r="AU275" s="220"/>
      <c r="AV275" s="220"/>
      <c r="AW275" s="220"/>
      <c r="AX275" s="220"/>
    </row>
    <row r="276" spans="1:50">
      <c r="A276" s="220"/>
      <c r="B276" s="220"/>
      <c r="C276" s="220"/>
      <c r="D276" s="8"/>
      <c r="E276" s="220"/>
      <c r="F276" s="220"/>
      <c r="G276" s="220"/>
      <c r="H276" s="220"/>
      <c r="I276" s="220"/>
      <c r="J276" s="220"/>
      <c r="K276" s="220"/>
      <c r="L276" s="220"/>
      <c r="M276" s="220"/>
      <c r="N276" s="220"/>
      <c r="O276" s="220"/>
      <c r="P276" s="220"/>
      <c r="Q276" s="220"/>
      <c r="R276" s="220"/>
      <c r="S276" s="220"/>
      <c r="T276" s="220"/>
      <c r="U276" s="220"/>
      <c r="V276" s="220"/>
      <c r="W276" s="220"/>
      <c r="X276" s="220"/>
      <c r="Y276" s="220"/>
      <c r="Z276" s="220"/>
      <c r="AA276" s="220"/>
      <c r="AB276" s="220"/>
      <c r="AC276" s="220"/>
      <c r="AD276" s="220"/>
      <c r="AE276" s="220"/>
      <c r="AF276" s="220"/>
      <c r="AG276" s="220"/>
      <c r="AH276" s="220"/>
      <c r="AI276" s="220"/>
      <c r="AJ276" s="220"/>
      <c r="AK276" s="220"/>
      <c r="AL276" s="220"/>
      <c r="AM276" s="220"/>
      <c r="AN276" s="220"/>
      <c r="AO276" s="220"/>
      <c r="AP276" s="220"/>
      <c r="AQ276" s="220"/>
      <c r="AR276" s="220"/>
      <c r="AS276" s="220"/>
      <c r="AT276" s="220"/>
      <c r="AU276" s="220"/>
      <c r="AV276" s="220"/>
      <c r="AW276" s="220"/>
      <c r="AX276" s="220"/>
    </row>
    <row r="277" spans="1:50">
      <c r="A277" s="220"/>
      <c r="B277" s="220"/>
      <c r="C277" s="220"/>
      <c r="D277" s="8"/>
      <c r="E277" s="220"/>
      <c r="F277" s="220"/>
      <c r="G277" s="220"/>
      <c r="H277" s="220"/>
      <c r="I277" s="220"/>
      <c r="J277" s="220"/>
      <c r="K277" s="220"/>
      <c r="L277" s="220"/>
      <c r="M277" s="220"/>
      <c r="N277" s="220"/>
      <c r="O277" s="220"/>
      <c r="P277" s="220"/>
      <c r="Q277" s="220"/>
      <c r="R277" s="220"/>
      <c r="S277" s="220"/>
      <c r="T277" s="220"/>
      <c r="U277" s="220"/>
      <c r="V277" s="220"/>
      <c r="W277" s="220"/>
      <c r="X277" s="220"/>
      <c r="Y277" s="220"/>
      <c r="Z277" s="220"/>
      <c r="AA277" s="220"/>
      <c r="AB277" s="220"/>
      <c r="AC277" s="220"/>
      <c r="AD277" s="220"/>
      <c r="AE277" s="220"/>
      <c r="AF277" s="220"/>
      <c r="AG277" s="220"/>
      <c r="AH277" s="220"/>
      <c r="AI277" s="220"/>
      <c r="AJ277" s="220"/>
      <c r="AK277" s="220"/>
      <c r="AL277" s="220"/>
      <c r="AM277" s="220"/>
      <c r="AN277" s="220"/>
      <c r="AO277" s="220"/>
      <c r="AP277" s="220"/>
      <c r="AQ277" s="220"/>
      <c r="AR277" s="220"/>
      <c r="AS277" s="220"/>
      <c r="AT277" s="220"/>
      <c r="AU277" s="220"/>
      <c r="AV277" s="220"/>
      <c r="AW277" s="220"/>
      <c r="AX277" s="220"/>
    </row>
    <row r="278" spans="1:50">
      <c r="A278" s="220"/>
      <c r="B278" s="220"/>
      <c r="C278" s="220"/>
      <c r="D278" s="8"/>
      <c r="E278" s="220"/>
      <c r="F278" s="220"/>
      <c r="G278" s="220"/>
      <c r="H278" s="220"/>
      <c r="I278" s="220"/>
      <c r="J278" s="220"/>
      <c r="K278" s="220"/>
      <c r="L278" s="220"/>
      <c r="M278" s="220"/>
      <c r="N278" s="220"/>
      <c r="O278" s="220"/>
      <c r="P278" s="220"/>
      <c r="Q278" s="220"/>
      <c r="R278" s="220"/>
      <c r="S278" s="220"/>
      <c r="T278" s="220"/>
      <c r="U278" s="220"/>
      <c r="V278" s="220"/>
      <c r="W278" s="220"/>
      <c r="X278" s="220"/>
      <c r="Y278" s="220"/>
      <c r="Z278" s="220"/>
      <c r="AA278" s="220"/>
      <c r="AB278" s="220"/>
      <c r="AC278" s="220"/>
      <c r="AD278" s="220"/>
      <c r="AE278" s="220"/>
      <c r="AF278" s="220"/>
      <c r="AG278" s="220"/>
      <c r="AH278" s="220"/>
      <c r="AI278" s="220"/>
      <c r="AJ278" s="220"/>
      <c r="AK278" s="220"/>
      <c r="AL278" s="220"/>
      <c r="AM278" s="220"/>
      <c r="AN278" s="220"/>
      <c r="AO278" s="220"/>
      <c r="AP278" s="220"/>
      <c r="AQ278" s="220"/>
      <c r="AR278" s="220"/>
      <c r="AS278" s="220"/>
      <c r="AT278" s="220"/>
      <c r="AU278" s="220"/>
      <c r="AV278" s="220"/>
      <c r="AW278" s="220"/>
      <c r="AX278" s="220"/>
    </row>
    <row r="279" spans="1:50">
      <c r="A279" s="220"/>
      <c r="B279" s="220"/>
      <c r="C279" s="220"/>
      <c r="D279" s="8"/>
      <c r="E279" s="220"/>
      <c r="F279" s="220"/>
      <c r="G279" s="220"/>
      <c r="H279" s="220"/>
      <c r="I279" s="220"/>
      <c r="J279" s="220"/>
      <c r="K279" s="220"/>
      <c r="L279" s="220"/>
      <c r="M279" s="220"/>
      <c r="N279" s="220"/>
      <c r="O279" s="220"/>
      <c r="P279" s="220"/>
      <c r="Q279" s="220"/>
      <c r="R279" s="220"/>
      <c r="S279" s="220"/>
      <c r="T279" s="220"/>
      <c r="U279" s="220"/>
      <c r="V279" s="220"/>
      <c r="W279" s="220"/>
      <c r="X279" s="220"/>
      <c r="Y279" s="220"/>
      <c r="Z279" s="220"/>
      <c r="AA279" s="220"/>
      <c r="AB279" s="220"/>
      <c r="AC279" s="220"/>
      <c r="AD279" s="220"/>
      <c r="AE279" s="220"/>
      <c r="AF279" s="220"/>
      <c r="AG279" s="220"/>
      <c r="AH279" s="220"/>
      <c r="AI279" s="220"/>
      <c r="AJ279" s="220"/>
      <c r="AK279" s="220"/>
      <c r="AL279" s="220"/>
      <c r="AM279" s="220"/>
      <c r="AN279" s="220"/>
      <c r="AO279" s="220"/>
      <c r="AP279" s="220"/>
      <c r="AQ279" s="220"/>
      <c r="AR279" s="220"/>
      <c r="AS279" s="220"/>
      <c r="AT279" s="220"/>
      <c r="AU279" s="220"/>
      <c r="AV279" s="220"/>
      <c r="AW279" s="220"/>
      <c r="AX279" s="220"/>
    </row>
    <row r="280" spans="1:50">
      <c r="A280" s="220"/>
      <c r="B280" s="220"/>
      <c r="C280" s="220"/>
      <c r="D280" s="8"/>
      <c r="E280" s="220"/>
      <c r="F280" s="220"/>
      <c r="G280" s="220"/>
      <c r="H280" s="220"/>
      <c r="I280" s="220"/>
      <c r="J280" s="220"/>
      <c r="K280" s="220"/>
      <c r="L280" s="220"/>
      <c r="M280" s="220"/>
      <c r="N280" s="220"/>
      <c r="O280" s="220"/>
      <c r="P280" s="220"/>
      <c r="Q280" s="220"/>
      <c r="R280" s="220"/>
      <c r="S280" s="220"/>
      <c r="T280" s="220"/>
      <c r="U280" s="220"/>
      <c r="V280" s="220"/>
      <c r="W280" s="220"/>
      <c r="X280" s="220"/>
      <c r="Y280" s="220"/>
      <c r="Z280" s="220"/>
      <c r="AA280" s="220"/>
      <c r="AB280" s="220"/>
      <c r="AC280" s="220"/>
      <c r="AD280" s="220"/>
      <c r="AE280" s="220"/>
      <c r="AF280" s="220"/>
      <c r="AG280" s="220"/>
      <c r="AH280" s="220"/>
      <c r="AI280" s="220"/>
      <c r="AJ280" s="220"/>
      <c r="AK280" s="220"/>
      <c r="AL280" s="220"/>
      <c r="AM280" s="220"/>
      <c r="AN280" s="220"/>
      <c r="AO280" s="220"/>
      <c r="AP280" s="220"/>
      <c r="AQ280" s="220"/>
      <c r="AR280" s="220"/>
      <c r="AS280" s="220"/>
      <c r="AT280" s="220"/>
      <c r="AU280" s="220"/>
      <c r="AV280" s="220"/>
      <c r="AW280" s="220"/>
      <c r="AX280" s="220"/>
    </row>
    <row r="281" spans="1:50">
      <c r="A281" s="220"/>
      <c r="B281" s="220"/>
      <c r="C281" s="220"/>
      <c r="D281" s="8"/>
      <c r="E281" s="220"/>
      <c r="F281" s="220"/>
      <c r="G281" s="220"/>
      <c r="H281" s="220"/>
      <c r="I281" s="220"/>
      <c r="J281" s="220"/>
      <c r="K281" s="220"/>
      <c r="L281" s="220"/>
      <c r="M281" s="220"/>
      <c r="N281" s="220"/>
      <c r="O281" s="220"/>
      <c r="P281" s="220"/>
      <c r="Q281" s="220"/>
      <c r="R281" s="220"/>
      <c r="S281" s="220"/>
      <c r="T281" s="220"/>
      <c r="U281" s="220"/>
      <c r="V281" s="220"/>
      <c r="W281" s="220"/>
      <c r="X281" s="220"/>
      <c r="Y281" s="220"/>
      <c r="Z281" s="220"/>
      <c r="AA281" s="220"/>
      <c r="AB281" s="220"/>
      <c r="AC281" s="220"/>
      <c r="AD281" s="220"/>
      <c r="AE281" s="220"/>
      <c r="AF281" s="220"/>
      <c r="AG281" s="220"/>
      <c r="AH281" s="220"/>
      <c r="AI281" s="220"/>
      <c r="AJ281" s="220"/>
      <c r="AK281" s="220"/>
      <c r="AL281" s="220"/>
      <c r="AM281" s="220"/>
      <c r="AN281" s="220"/>
      <c r="AO281" s="220"/>
      <c r="AP281" s="220"/>
      <c r="AQ281" s="220"/>
      <c r="AR281" s="220"/>
      <c r="AS281" s="220"/>
      <c r="AT281" s="220"/>
      <c r="AU281" s="220"/>
      <c r="AV281" s="220"/>
      <c r="AW281" s="220"/>
      <c r="AX281" s="220"/>
    </row>
    <row r="282" spans="1:50">
      <c r="A282" s="220"/>
      <c r="B282" s="220"/>
      <c r="C282" s="220"/>
      <c r="D282" s="8"/>
      <c r="E282" s="220"/>
      <c r="F282" s="220"/>
      <c r="G282" s="220"/>
      <c r="H282" s="220"/>
      <c r="I282" s="220"/>
      <c r="J282" s="220"/>
      <c r="K282" s="220"/>
      <c r="L282" s="220"/>
      <c r="M282" s="220"/>
      <c r="N282" s="220"/>
      <c r="O282" s="220"/>
      <c r="P282" s="220"/>
      <c r="Q282" s="220"/>
      <c r="R282" s="220"/>
      <c r="S282" s="220"/>
      <c r="T282" s="220"/>
      <c r="U282" s="220"/>
      <c r="V282" s="220"/>
      <c r="W282" s="220"/>
      <c r="X282" s="220"/>
      <c r="Y282" s="220"/>
      <c r="Z282" s="220"/>
      <c r="AA282" s="220"/>
      <c r="AB282" s="220"/>
      <c r="AC282" s="220"/>
      <c r="AD282" s="220"/>
      <c r="AE282" s="220"/>
      <c r="AF282" s="220"/>
      <c r="AG282" s="220"/>
      <c r="AH282" s="220"/>
      <c r="AI282" s="220"/>
      <c r="AJ282" s="220"/>
      <c r="AK282" s="220"/>
      <c r="AL282" s="220"/>
      <c r="AM282" s="220"/>
      <c r="AN282" s="220"/>
      <c r="AO282" s="220"/>
      <c r="AP282" s="220"/>
      <c r="AQ282" s="220"/>
      <c r="AR282" s="220"/>
      <c r="AS282" s="220"/>
      <c r="AT282" s="220"/>
      <c r="AU282" s="220"/>
      <c r="AV282" s="220"/>
      <c r="AW282" s="220"/>
      <c r="AX282" s="220"/>
    </row>
    <row r="283" spans="1:50">
      <c r="A283" s="220"/>
      <c r="B283" s="220"/>
      <c r="C283" s="220"/>
      <c r="D283" s="8"/>
      <c r="E283" s="220"/>
      <c r="F283" s="220"/>
      <c r="G283" s="220"/>
      <c r="H283" s="220"/>
      <c r="I283" s="220"/>
      <c r="J283" s="220"/>
      <c r="K283" s="220"/>
      <c r="L283" s="220"/>
      <c r="M283" s="220"/>
      <c r="N283" s="220"/>
      <c r="O283" s="220"/>
      <c r="P283" s="220"/>
      <c r="Q283" s="220"/>
      <c r="R283" s="220"/>
      <c r="S283" s="220"/>
      <c r="T283" s="220"/>
      <c r="U283" s="220"/>
      <c r="V283" s="220"/>
      <c r="W283" s="220"/>
      <c r="X283" s="220"/>
      <c r="Y283" s="220"/>
      <c r="Z283" s="220"/>
      <c r="AA283" s="220"/>
      <c r="AB283" s="220"/>
      <c r="AC283" s="220"/>
      <c r="AD283" s="220"/>
      <c r="AE283" s="220"/>
      <c r="AF283" s="220"/>
      <c r="AG283" s="220"/>
      <c r="AH283" s="220"/>
      <c r="AI283" s="220"/>
      <c r="AJ283" s="220"/>
      <c r="AK283" s="220"/>
      <c r="AL283" s="220"/>
      <c r="AM283" s="220"/>
      <c r="AN283" s="220"/>
      <c r="AO283" s="220"/>
      <c r="AP283" s="220"/>
      <c r="AQ283" s="220"/>
      <c r="AR283" s="220"/>
      <c r="AS283" s="220"/>
      <c r="AT283" s="220"/>
      <c r="AU283" s="220"/>
      <c r="AV283" s="220"/>
      <c r="AW283" s="220"/>
      <c r="AX283" s="220"/>
    </row>
    <row r="284" spans="1:50">
      <c r="A284" s="220"/>
      <c r="B284" s="220"/>
      <c r="C284" s="220"/>
      <c r="D284" s="8"/>
      <c r="E284" s="220"/>
      <c r="F284" s="220"/>
      <c r="G284" s="220"/>
      <c r="H284" s="220"/>
      <c r="I284" s="220"/>
      <c r="J284" s="220"/>
      <c r="K284" s="220"/>
      <c r="L284" s="220"/>
      <c r="M284" s="220"/>
      <c r="N284" s="220"/>
      <c r="O284" s="220"/>
      <c r="P284" s="220"/>
      <c r="Q284" s="220"/>
      <c r="R284" s="220"/>
      <c r="S284" s="220"/>
      <c r="T284" s="220"/>
      <c r="U284" s="220"/>
      <c r="V284" s="220"/>
      <c r="W284" s="220"/>
      <c r="X284" s="220"/>
      <c r="Y284" s="220"/>
      <c r="Z284" s="220"/>
      <c r="AA284" s="220"/>
      <c r="AB284" s="220"/>
      <c r="AC284" s="220"/>
      <c r="AD284" s="220"/>
      <c r="AE284" s="220"/>
      <c r="AF284" s="220"/>
      <c r="AG284" s="220"/>
      <c r="AH284" s="220"/>
      <c r="AI284" s="220"/>
      <c r="AJ284" s="220"/>
      <c r="AK284" s="220"/>
      <c r="AL284" s="220"/>
      <c r="AM284" s="220"/>
      <c r="AN284" s="220"/>
      <c r="AO284" s="220"/>
      <c r="AP284" s="220"/>
      <c r="AQ284" s="220"/>
      <c r="AR284" s="220"/>
      <c r="AS284" s="220"/>
      <c r="AT284" s="220"/>
      <c r="AU284" s="220"/>
      <c r="AV284" s="220"/>
      <c r="AW284" s="220"/>
      <c r="AX284" s="220"/>
    </row>
    <row r="285" spans="1:50">
      <c r="A285" s="220"/>
      <c r="B285" s="220"/>
      <c r="C285" s="220"/>
      <c r="D285" s="8"/>
      <c r="E285" s="220"/>
      <c r="F285" s="220"/>
      <c r="G285" s="220"/>
      <c r="H285" s="220"/>
      <c r="I285" s="220"/>
      <c r="J285" s="220"/>
      <c r="K285" s="220"/>
      <c r="L285" s="220"/>
      <c r="M285" s="220"/>
      <c r="N285" s="220"/>
      <c r="O285" s="220"/>
      <c r="P285" s="220"/>
      <c r="Q285" s="220"/>
      <c r="R285" s="220"/>
      <c r="S285" s="220"/>
      <c r="T285" s="220"/>
      <c r="U285" s="220"/>
      <c r="V285" s="220"/>
      <c r="W285" s="220"/>
      <c r="X285" s="220"/>
      <c r="Y285" s="220"/>
      <c r="Z285" s="220"/>
      <c r="AA285" s="220"/>
      <c r="AB285" s="220"/>
      <c r="AC285" s="220"/>
      <c r="AD285" s="220"/>
      <c r="AE285" s="220"/>
      <c r="AF285" s="220"/>
      <c r="AG285" s="220"/>
      <c r="AH285" s="220"/>
      <c r="AI285" s="220"/>
      <c r="AJ285" s="220"/>
      <c r="AK285" s="220"/>
      <c r="AL285" s="220"/>
      <c r="AM285" s="220"/>
      <c r="AN285" s="220"/>
      <c r="AO285" s="220"/>
      <c r="AP285" s="220"/>
      <c r="AQ285" s="220"/>
      <c r="AR285" s="220"/>
      <c r="AS285" s="220"/>
      <c r="AT285" s="220"/>
      <c r="AU285" s="220"/>
      <c r="AV285" s="220"/>
      <c r="AW285" s="220"/>
      <c r="AX285" s="220"/>
    </row>
    <row r="286" spans="1:50">
      <c r="A286" s="220"/>
      <c r="B286" s="220"/>
      <c r="C286" s="220"/>
      <c r="D286" s="8"/>
      <c r="E286" s="220"/>
      <c r="F286" s="220"/>
      <c r="G286" s="220"/>
      <c r="H286" s="220"/>
      <c r="I286" s="220"/>
      <c r="J286" s="220"/>
      <c r="K286" s="220"/>
      <c r="L286" s="220"/>
      <c r="M286" s="220"/>
      <c r="N286" s="220"/>
      <c r="O286" s="220"/>
      <c r="P286" s="220"/>
      <c r="Q286" s="220"/>
      <c r="R286" s="220"/>
      <c r="S286" s="220"/>
      <c r="T286" s="220"/>
      <c r="U286" s="220"/>
      <c r="V286" s="220"/>
      <c r="W286" s="220"/>
      <c r="X286" s="220"/>
      <c r="Y286" s="220"/>
      <c r="Z286" s="220"/>
      <c r="AA286" s="220"/>
      <c r="AB286" s="220"/>
      <c r="AC286" s="220"/>
      <c r="AD286" s="220"/>
      <c r="AE286" s="220"/>
      <c r="AF286" s="220"/>
      <c r="AG286" s="220"/>
      <c r="AH286" s="220"/>
      <c r="AI286" s="220"/>
      <c r="AJ286" s="220"/>
      <c r="AK286" s="220"/>
      <c r="AL286" s="220"/>
      <c r="AM286" s="220"/>
      <c r="AN286" s="220"/>
      <c r="AO286" s="220"/>
      <c r="AP286" s="220"/>
      <c r="AQ286" s="220"/>
      <c r="AR286" s="220"/>
      <c r="AS286" s="220"/>
      <c r="AT286" s="220"/>
      <c r="AU286" s="220"/>
      <c r="AV286" s="220"/>
      <c r="AW286" s="220"/>
      <c r="AX286" s="220"/>
    </row>
    <row r="287" spans="1:50">
      <c r="A287" s="220"/>
      <c r="B287" s="220"/>
      <c r="C287" s="220"/>
      <c r="D287" s="8"/>
      <c r="E287" s="220"/>
      <c r="F287" s="220"/>
      <c r="G287" s="220"/>
      <c r="H287" s="220"/>
      <c r="I287" s="220"/>
      <c r="J287" s="220"/>
      <c r="K287" s="220"/>
      <c r="L287" s="220"/>
      <c r="M287" s="220"/>
      <c r="N287" s="220"/>
      <c r="O287" s="220"/>
      <c r="P287" s="220"/>
      <c r="Q287" s="220"/>
      <c r="R287" s="220"/>
      <c r="S287" s="220"/>
      <c r="T287" s="220"/>
      <c r="U287" s="220"/>
      <c r="V287" s="220"/>
      <c r="W287" s="220"/>
      <c r="X287" s="220"/>
      <c r="Y287" s="220"/>
      <c r="Z287" s="220"/>
      <c r="AA287" s="220"/>
      <c r="AB287" s="220"/>
      <c r="AC287" s="220"/>
      <c r="AD287" s="220"/>
      <c r="AE287" s="220"/>
      <c r="AF287" s="220"/>
      <c r="AG287" s="220"/>
      <c r="AH287" s="220"/>
      <c r="AI287" s="220"/>
      <c r="AJ287" s="220"/>
      <c r="AK287" s="220"/>
      <c r="AL287" s="220"/>
      <c r="AM287" s="220"/>
      <c r="AN287" s="220"/>
      <c r="AO287" s="220"/>
      <c r="AP287" s="220"/>
      <c r="AQ287" s="220"/>
      <c r="AR287" s="220"/>
      <c r="AS287" s="220"/>
      <c r="AT287" s="220"/>
      <c r="AU287" s="220"/>
      <c r="AV287" s="220"/>
      <c r="AW287" s="220"/>
      <c r="AX287" s="220"/>
    </row>
    <row r="288" spans="1:50">
      <c r="A288" s="220"/>
      <c r="B288" s="220"/>
      <c r="C288" s="220"/>
      <c r="D288" s="8"/>
      <c r="E288" s="220"/>
      <c r="F288" s="220"/>
      <c r="G288" s="220"/>
      <c r="H288" s="220"/>
      <c r="I288" s="220"/>
      <c r="J288" s="220"/>
      <c r="K288" s="220"/>
      <c r="L288" s="220"/>
      <c r="M288" s="220"/>
      <c r="N288" s="220"/>
      <c r="O288" s="220"/>
      <c r="P288" s="220"/>
      <c r="Q288" s="220"/>
      <c r="R288" s="220"/>
      <c r="S288" s="220"/>
      <c r="T288" s="220"/>
      <c r="U288" s="220"/>
      <c r="V288" s="220"/>
      <c r="W288" s="220"/>
      <c r="X288" s="220"/>
      <c r="Y288" s="220"/>
      <c r="Z288" s="220"/>
      <c r="AA288" s="220"/>
      <c r="AB288" s="220"/>
      <c r="AC288" s="220"/>
      <c r="AD288" s="220"/>
      <c r="AE288" s="220"/>
      <c r="AF288" s="220"/>
      <c r="AG288" s="220"/>
      <c r="AH288" s="220"/>
      <c r="AI288" s="220"/>
      <c r="AJ288" s="220"/>
      <c r="AK288" s="220"/>
      <c r="AL288" s="220"/>
      <c r="AM288" s="220"/>
      <c r="AN288" s="220"/>
      <c r="AO288" s="220"/>
      <c r="AP288" s="220"/>
      <c r="AQ288" s="220"/>
      <c r="AR288" s="220"/>
      <c r="AS288" s="220"/>
      <c r="AT288" s="220"/>
      <c r="AU288" s="220"/>
      <c r="AV288" s="220"/>
      <c r="AW288" s="220"/>
      <c r="AX288" s="220"/>
    </row>
    <row r="289" spans="1:50">
      <c r="A289" s="220"/>
      <c r="B289" s="220"/>
      <c r="C289" s="220"/>
      <c r="D289" s="8"/>
      <c r="E289" s="220"/>
      <c r="F289" s="220"/>
      <c r="G289" s="220"/>
      <c r="H289" s="220"/>
      <c r="I289" s="220"/>
      <c r="J289" s="220"/>
      <c r="K289" s="220"/>
      <c r="L289" s="220"/>
      <c r="M289" s="220"/>
      <c r="N289" s="220"/>
      <c r="O289" s="220"/>
      <c r="P289" s="220"/>
      <c r="Q289" s="220"/>
      <c r="R289" s="220"/>
      <c r="S289" s="220"/>
      <c r="T289" s="220"/>
      <c r="U289" s="220"/>
      <c r="V289" s="220"/>
      <c r="W289" s="220"/>
      <c r="X289" s="220"/>
      <c r="Y289" s="220"/>
      <c r="Z289" s="220"/>
      <c r="AA289" s="220"/>
      <c r="AB289" s="220"/>
      <c r="AC289" s="220"/>
      <c r="AD289" s="220"/>
      <c r="AE289" s="220"/>
      <c r="AF289" s="220"/>
      <c r="AG289" s="220"/>
      <c r="AH289" s="220"/>
      <c r="AI289" s="220"/>
      <c r="AJ289" s="220"/>
      <c r="AK289" s="220"/>
      <c r="AL289" s="220"/>
      <c r="AM289" s="220"/>
      <c r="AN289" s="220"/>
      <c r="AO289" s="220"/>
      <c r="AP289" s="220"/>
      <c r="AQ289" s="220"/>
      <c r="AR289" s="220"/>
      <c r="AS289" s="220"/>
      <c r="AT289" s="220"/>
      <c r="AU289" s="220"/>
      <c r="AV289" s="220"/>
      <c r="AW289" s="220"/>
      <c r="AX289" s="220"/>
    </row>
    <row r="290" spans="1:50">
      <c r="A290" s="220"/>
      <c r="B290" s="220"/>
      <c r="C290" s="220"/>
      <c r="D290" s="8"/>
      <c r="E290" s="220"/>
      <c r="F290" s="220"/>
      <c r="G290" s="220"/>
      <c r="H290" s="220"/>
      <c r="I290" s="220"/>
      <c r="J290" s="220"/>
      <c r="K290" s="220"/>
      <c r="L290" s="220"/>
      <c r="M290" s="220"/>
      <c r="N290" s="220"/>
      <c r="O290" s="220"/>
      <c r="P290" s="220"/>
      <c r="Q290" s="220"/>
      <c r="R290" s="220"/>
      <c r="S290" s="220"/>
      <c r="T290" s="220"/>
      <c r="U290" s="220"/>
      <c r="V290" s="220"/>
      <c r="W290" s="220"/>
      <c r="X290" s="220"/>
      <c r="Y290" s="220"/>
      <c r="Z290" s="220"/>
      <c r="AA290" s="220"/>
      <c r="AB290" s="220"/>
      <c r="AC290" s="220"/>
      <c r="AD290" s="220"/>
      <c r="AE290" s="220"/>
      <c r="AF290" s="220"/>
      <c r="AG290" s="220"/>
      <c r="AH290" s="220"/>
      <c r="AI290" s="220"/>
      <c r="AJ290" s="220"/>
      <c r="AK290" s="220"/>
      <c r="AL290" s="220"/>
      <c r="AM290" s="220"/>
      <c r="AN290" s="220"/>
      <c r="AO290" s="220"/>
      <c r="AP290" s="220"/>
      <c r="AQ290" s="220"/>
      <c r="AR290" s="220"/>
      <c r="AS290" s="220"/>
      <c r="AT290" s="220"/>
      <c r="AU290" s="220"/>
      <c r="AV290" s="220"/>
      <c r="AW290" s="220"/>
      <c r="AX290" s="220"/>
    </row>
    <row r="291" spans="1:50">
      <c r="A291" s="220"/>
      <c r="B291" s="220"/>
      <c r="C291" s="220"/>
      <c r="D291" s="8"/>
      <c r="E291" s="220"/>
      <c r="F291" s="220"/>
      <c r="G291" s="220"/>
      <c r="H291" s="220"/>
      <c r="I291" s="220"/>
      <c r="J291" s="220"/>
      <c r="K291" s="220"/>
      <c r="L291" s="220"/>
      <c r="M291" s="220"/>
      <c r="N291" s="220"/>
      <c r="O291" s="220"/>
      <c r="P291" s="220"/>
      <c r="Q291" s="220"/>
      <c r="R291" s="220"/>
      <c r="S291" s="220"/>
      <c r="T291" s="220"/>
      <c r="U291" s="220"/>
      <c r="V291" s="220"/>
      <c r="W291" s="220"/>
      <c r="X291" s="220"/>
      <c r="Y291" s="220"/>
      <c r="Z291" s="220"/>
      <c r="AA291" s="220"/>
      <c r="AB291" s="220"/>
      <c r="AC291" s="220"/>
      <c r="AD291" s="220"/>
      <c r="AE291" s="220"/>
      <c r="AF291" s="220"/>
      <c r="AG291" s="220"/>
      <c r="AH291" s="220"/>
      <c r="AI291" s="220"/>
      <c r="AJ291" s="220"/>
      <c r="AK291" s="220"/>
      <c r="AL291" s="220"/>
      <c r="AM291" s="220"/>
      <c r="AN291" s="220"/>
      <c r="AO291" s="220"/>
      <c r="AP291" s="220"/>
      <c r="AQ291" s="220"/>
      <c r="AR291" s="220"/>
      <c r="AS291" s="220"/>
      <c r="AT291" s="220"/>
      <c r="AU291" s="220"/>
      <c r="AV291" s="220"/>
      <c r="AW291" s="220"/>
      <c r="AX291" s="220"/>
    </row>
    <row r="292" spans="1:50">
      <c r="A292" s="220"/>
      <c r="B292" s="220"/>
      <c r="C292" s="220"/>
      <c r="D292" s="8"/>
      <c r="E292" s="220"/>
      <c r="F292" s="220"/>
      <c r="G292" s="220"/>
      <c r="H292" s="220"/>
      <c r="I292" s="220"/>
      <c r="J292" s="220"/>
      <c r="K292" s="220"/>
      <c r="L292" s="220"/>
      <c r="M292" s="220"/>
      <c r="N292" s="220"/>
      <c r="O292" s="220"/>
      <c r="P292" s="220"/>
      <c r="Q292" s="220"/>
      <c r="R292" s="220"/>
      <c r="S292" s="220"/>
      <c r="T292" s="220"/>
      <c r="U292" s="220"/>
      <c r="V292" s="220"/>
      <c r="W292" s="220"/>
      <c r="X292" s="220"/>
      <c r="Y292" s="220"/>
      <c r="Z292" s="220"/>
      <c r="AA292" s="220"/>
      <c r="AB292" s="220"/>
      <c r="AC292" s="220"/>
      <c r="AD292" s="220"/>
      <c r="AE292" s="220"/>
      <c r="AF292" s="220"/>
      <c r="AG292" s="220"/>
      <c r="AH292" s="220"/>
      <c r="AI292" s="220"/>
      <c r="AJ292" s="220"/>
      <c r="AK292" s="220"/>
      <c r="AL292" s="220"/>
      <c r="AM292" s="220"/>
      <c r="AN292" s="220"/>
      <c r="AO292" s="220"/>
      <c r="AP292" s="220"/>
      <c r="AQ292" s="220"/>
      <c r="AR292" s="220"/>
      <c r="AS292" s="220"/>
      <c r="AT292" s="220"/>
      <c r="AU292" s="220"/>
      <c r="AV292" s="220"/>
      <c r="AW292" s="220"/>
      <c r="AX292" s="220"/>
    </row>
    <row r="293" spans="1:50">
      <c r="A293" s="220"/>
      <c r="B293" s="220"/>
      <c r="C293" s="220"/>
      <c r="D293" s="8"/>
      <c r="E293" s="220"/>
      <c r="F293" s="220"/>
      <c r="G293" s="220"/>
      <c r="H293" s="220"/>
      <c r="I293" s="220"/>
      <c r="J293" s="220"/>
      <c r="K293" s="220"/>
      <c r="L293" s="220"/>
      <c r="M293" s="220"/>
      <c r="N293" s="220"/>
      <c r="O293" s="220"/>
      <c r="P293" s="220"/>
      <c r="Q293" s="220"/>
      <c r="R293" s="220"/>
      <c r="S293" s="220"/>
      <c r="T293" s="220"/>
      <c r="U293" s="220"/>
      <c r="V293" s="220"/>
      <c r="W293" s="220"/>
      <c r="X293" s="220"/>
      <c r="Y293" s="220"/>
      <c r="Z293" s="220"/>
      <c r="AA293" s="220"/>
      <c r="AB293" s="220"/>
      <c r="AC293" s="220"/>
      <c r="AD293" s="220"/>
      <c r="AE293" s="220"/>
      <c r="AF293" s="220"/>
      <c r="AG293" s="220"/>
      <c r="AH293" s="220"/>
      <c r="AI293" s="220"/>
      <c r="AJ293" s="220"/>
      <c r="AK293" s="220"/>
      <c r="AL293" s="220"/>
      <c r="AM293" s="220"/>
      <c r="AN293" s="220"/>
      <c r="AO293" s="220"/>
      <c r="AP293" s="220"/>
      <c r="AQ293" s="220"/>
      <c r="AR293" s="220"/>
      <c r="AS293" s="220"/>
      <c r="AT293" s="220"/>
      <c r="AU293" s="220"/>
      <c r="AV293" s="220"/>
      <c r="AW293" s="220"/>
      <c r="AX293" s="220"/>
    </row>
    <row r="294" spans="1:50">
      <c r="A294" s="220"/>
      <c r="B294" s="220"/>
      <c r="C294" s="220"/>
      <c r="D294" s="8"/>
      <c r="E294" s="220"/>
      <c r="F294" s="220"/>
      <c r="G294" s="220"/>
      <c r="H294" s="220"/>
      <c r="I294" s="220"/>
      <c r="J294" s="220"/>
      <c r="K294" s="220"/>
      <c r="L294" s="220"/>
      <c r="M294" s="220"/>
      <c r="N294" s="220"/>
      <c r="O294" s="220"/>
      <c r="P294" s="220"/>
      <c r="Q294" s="220"/>
      <c r="R294" s="220"/>
      <c r="S294" s="220"/>
      <c r="T294" s="220"/>
      <c r="U294" s="220"/>
      <c r="V294" s="220"/>
      <c r="W294" s="220"/>
      <c r="X294" s="220"/>
      <c r="Y294" s="220"/>
      <c r="Z294" s="220"/>
      <c r="AA294" s="220"/>
      <c r="AB294" s="220"/>
      <c r="AC294" s="220"/>
      <c r="AD294" s="220"/>
      <c r="AE294" s="220"/>
      <c r="AF294" s="220"/>
      <c r="AG294" s="220"/>
      <c r="AH294" s="220"/>
      <c r="AI294" s="220"/>
      <c r="AJ294" s="220"/>
      <c r="AK294" s="220"/>
      <c r="AL294" s="220"/>
      <c r="AM294" s="220"/>
      <c r="AN294" s="220"/>
      <c r="AO294" s="220"/>
      <c r="AP294" s="220"/>
      <c r="AQ294" s="220"/>
      <c r="AR294" s="220"/>
      <c r="AS294" s="220"/>
      <c r="AT294" s="220"/>
      <c r="AU294" s="220"/>
      <c r="AV294" s="220"/>
      <c r="AW294" s="220"/>
      <c r="AX294" s="220"/>
    </row>
    <row r="295" spans="1:50">
      <c r="A295" s="220"/>
      <c r="B295" s="220"/>
      <c r="C295" s="220"/>
      <c r="D295" s="8"/>
      <c r="E295" s="220"/>
      <c r="F295" s="220"/>
      <c r="G295" s="220"/>
      <c r="H295" s="220"/>
      <c r="I295" s="220"/>
      <c r="J295" s="220"/>
      <c r="K295" s="220"/>
      <c r="L295" s="220"/>
      <c r="M295" s="220"/>
      <c r="N295" s="220"/>
      <c r="O295" s="220"/>
      <c r="P295" s="220"/>
      <c r="Q295" s="220"/>
      <c r="R295" s="220"/>
      <c r="S295" s="220"/>
      <c r="T295" s="220"/>
      <c r="U295" s="220"/>
      <c r="V295" s="220"/>
      <c r="W295" s="220"/>
      <c r="X295" s="220"/>
      <c r="Y295" s="220"/>
      <c r="Z295" s="220"/>
      <c r="AA295" s="220"/>
      <c r="AB295" s="220"/>
      <c r="AC295" s="220"/>
      <c r="AD295" s="220"/>
      <c r="AE295" s="220"/>
      <c r="AF295" s="220"/>
      <c r="AG295" s="220"/>
      <c r="AH295" s="220"/>
      <c r="AI295" s="220"/>
      <c r="AJ295" s="220"/>
      <c r="AK295" s="220"/>
      <c r="AL295" s="220"/>
      <c r="AM295" s="220"/>
      <c r="AN295" s="220"/>
      <c r="AO295" s="220"/>
      <c r="AP295" s="220"/>
      <c r="AQ295" s="220"/>
      <c r="AR295" s="220"/>
      <c r="AS295" s="220"/>
      <c r="AT295" s="220"/>
      <c r="AU295" s="220"/>
      <c r="AV295" s="220"/>
      <c r="AW295" s="220"/>
      <c r="AX295" s="220"/>
    </row>
    <row r="296" spans="1:50">
      <c r="A296" s="220"/>
      <c r="B296" s="220"/>
      <c r="C296" s="220"/>
      <c r="D296" s="8"/>
      <c r="E296" s="220"/>
      <c r="F296" s="220"/>
      <c r="G296" s="220"/>
      <c r="H296" s="220"/>
      <c r="I296" s="220"/>
      <c r="J296" s="220"/>
      <c r="K296" s="220"/>
      <c r="L296" s="220"/>
      <c r="M296" s="220"/>
      <c r="N296" s="220"/>
      <c r="O296" s="220"/>
      <c r="P296" s="220"/>
      <c r="Q296" s="220"/>
      <c r="R296" s="220"/>
      <c r="S296" s="220"/>
      <c r="T296" s="220"/>
      <c r="U296" s="220"/>
      <c r="V296" s="220"/>
      <c r="W296" s="220"/>
      <c r="X296" s="220"/>
      <c r="Y296" s="220"/>
      <c r="Z296" s="220"/>
      <c r="AA296" s="220"/>
      <c r="AB296" s="220"/>
      <c r="AC296" s="220"/>
      <c r="AD296" s="220"/>
      <c r="AE296" s="220"/>
      <c r="AF296" s="220"/>
      <c r="AG296" s="220"/>
      <c r="AH296" s="220"/>
      <c r="AI296" s="220"/>
      <c r="AJ296" s="220"/>
      <c r="AK296" s="220"/>
      <c r="AL296" s="220"/>
      <c r="AM296" s="220"/>
      <c r="AN296" s="220"/>
      <c r="AO296" s="220"/>
      <c r="AP296" s="220"/>
      <c r="AQ296" s="220"/>
      <c r="AR296" s="220"/>
      <c r="AS296" s="220"/>
      <c r="AT296" s="220"/>
      <c r="AU296" s="220"/>
      <c r="AV296" s="220"/>
      <c r="AW296" s="220"/>
      <c r="AX296" s="220"/>
    </row>
    <row r="297" spans="1:50">
      <c r="A297" s="220"/>
      <c r="B297" s="220"/>
      <c r="C297" s="220"/>
      <c r="D297" s="8"/>
      <c r="E297" s="220"/>
      <c r="F297" s="220"/>
      <c r="G297" s="220"/>
      <c r="H297" s="220"/>
      <c r="I297" s="220"/>
      <c r="J297" s="220"/>
      <c r="K297" s="220"/>
      <c r="L297" s="220"/>
      <c r="M297" s="220"/>
      <c r="N297" s="220"/>
      <c r="O297" s="220"/>
      <c r="P297" s="220"/>
      <c r="Q297" s="220"/>
      <c r="R297" s="220"/>
      <c r="S297" s="220"/>
      <c r="T297" s="220"/>
      <c r="U297" s="220"/>
      <c r="V297" s="220"/>
      <c r="W297" s="220"/>
      <c r="X297" s="220"/>
      <c r="Y297" s="220"/>
      <c r="Z297" s="220"/>
      <c r="AA297" s="220"/>
      <c r="AB297" s="220"/>
      <c r="AC297" s="220"/>
      <c r="AD297" s="220"/>
      <c r="AE297" s="220"/>
      <c r="AF297" s="220"/>
      <c r="AG297" s="220"/>
      <c r="AH297" s="220"/>
      <c r="AI297" s="220"/>
      <c r="AJ297" s="220"/>
      <c r="AK297" s="220"/>
      <c r="AL297" s="220"/>
      <c r="AM297" s="220"/>
      <c r="AN297" s="220"/>
      <c r="AO297" s="220"/>
      <c r="AP297" s="220"/>
      <c r="AQ297" s="220"/>
      <c r="AR297" s="220"/>
      <c r="AS297" s="220"/>
      <c r="AT297" s="220"/>
      <c r="AU297" s="220"/>
      <c r="AV297" s="220"/>
      <c r="AW297" s="220"/>
      <c r="AX297" s="220"/>
    </row>
    <row r="298" spans="1:50">
      <c r="A298" s="220"/>
      <c r="B298" s="220"/>
      <c r="C298" s="220"/>
      <c r="D298" s="8"/>
      <c r="E298" s="220"/>
      <c r="F298" s="220"/>
      <c r="G298" s="220"/>
      <c r="H298" s="220"/>
      <c r="I298" s="220"/>
      <c r="J298" s="220"/>
      <c r="K298" s="220"/>
      <c r="L298" s="220"/>
      <c r="M298" s="220"/>
      <c r="N298" s="220"/>
      <c r="O298" s="220"/>
      <c r="P298" s="220"/>
      <c r="Q298" s="220"/>
      <c r="R298" s="220"/>
      <c r="S298" s="220"/>
      <c r="T298" s="220"/>
      <c r="U298" s="220"/>
      <c r="V298" s="220"/>
      <c r="W298" s="220"/>
      <c r="X298" s="220"/>
      <c r="Y298" s="220"/>
      <c r="Z298" s="220"/>
      <c r="AA298" s="220"/>
      <c r="AB298" s="220"/>
      <c r="AC298" s="220"/>
      <c r="AD298" s="220"/>
      <c r="AE298" s="220"/>
      <c r="AF298" s="220"/>
      <c r="AG298" s="220"/>
      <c r="AH298" s="220"/>
      <c r="AI298" s="220"/>
      <c r="AJ298" s="220"/>
      <c r="AK298" s="220"/>
      <c r="AL298" s="220"/>
      <c r="AM298" s="220"/>
      <c r="AN298" s="220"/>
      <c r="AO298" s="220"/>
      <c r="AP298" s="220"/>
      <c r="AQ298" s="220"/>
      <c r="AR298" s="220"/>
      <c r="AS298" s="220"/>
      <c r="AT298" s="220"/>
      <c r="AU298" s="220"/>
      <c r="AV298" s="220"/>
      <c r="AW298" s="220"/>
      <c r="AX298" s="220"/>
    </row>
    <row r="299" spans="1:50">
      <c r="A299" s="220"/>
      <c r="B299" s="220"/>
      <c r="C299" s="220"/>
      <c r="D299" s="8"/>
      <c r="E299" s="220"/>
      <c r="F299" s="220"/>
      <c r="G299" s="220"/>
      <c r="H299" s="220"/>
      <c r="I299" s="220"/>
      <c r="J299" s="220"/>
      <c r="K299" s="220"/>
      <c r="L299" s="220"/>
      <c r="M299" s="220"/>
      <c r="N299" s="220"/>
      <c r="O299" s="220"/>
      <c r="P299" s="220"/>
      <c r="Q299" s="220"/>
      <c r="R299" s="220"/>
      <c r="S299" s="220"/>
      <c r="T299" s="220"/>
      <c r="U299" s="220"/>
      <c r="V299" s="220"/>
      <c r="W299" s="220"/>
      <c r="X299" s="220"/>
      <c r="Y299" s="220"/>
      <c r="Z299" s="220"/>
      <c r="AA299" s="220"/>
      <c r="AB299" s="220"/>
      <c r="AC299" s="220"/>
      <c r="AD299" s="220"/>
      <c r="AE299" s="220"/>
      <c r="AF299" s="220"/>
      <c r="AG299" s="220"/>
      <c r="AH299" s="220"/>
      <c r="AI299" s="220"/>
      <c r="AJ299" s="220"/>
      <c r="AK299" s="220"/>
      <c r="AL299" s="220"/>
      <c r="AM299" s="220"/>
      <c r="AN299" s="220"/>
      <c r="AO299" s="220"/>
      <c r="AP299" s="220"/>
      <c r="AQ299" s="220"/>
      <c r="AR299" s="220"/>
      <c r="AS299" s="220"/>
      <c r="AT299" s="220"/>
      <c r="AU299" s="220"/>
      <c r="AV299" s="220"/>
      <c r="AW299" s="220"/>
      <c r="AX299" s="220"/>
    </row>
    <row r="300" spans="1:50">
      <c r="A300" s="220"/>
      <c r="B300" s="220"/>
      <c r="C300" s="220"/>
      <c r="D300" s="8"/>
      <c r="E300" s="220"/>
      <c r="F300" s="220"/>
      <c r="G300" s="220"/>
      <c r="H300" s="220"/>
      <c r="I300" s="220"/>
      <c r="J300" s="220"/>
      <c r="K300" s="220"/>
      <c r="L300" s="220"/>
      <c r="M300" s="220"/>
      <c r="N300" s="220"/>
      <c r="O300" s="220"/>
      <c r="P300" s="220"/>
      <c r="Q300" s="220"/>
      <c r="R300" s="220"/>
      <c r="S300" s="220"/>
      <c r="T300" s="220"/>
      <c r="U300" s="220"/>
      <c r="V300" s="220"/>
      <c r="W300" s="220"/>
      <c r="X300" s="220"/>
      <c r="Y300" s="220"/>
      <c r="Z300" s="220"/>
      <c r="AA300" s="220"/>
      <c r="AB300" s="220"/>
      <c r="AC300" s="220"/>
      <c r="AD300" s="220"/>
      <c r="AE300" s="220"/>
      <c r="AF300" s="220"/>
      <c r="AG300" s="220"/>
      <c r="AH300" s="220"/>
      <c r="AI300" s="220"/>
      <c r="AJ300" s="220"/>
      <c r="AK300" s="220"/>
      <c r="AL300" s="220"/>
      <c r="AM300" s="220"/>
      <c r="AN300" s="220"/>
      <c r="AO300" s="220"/>
      <c r="AP300" s="220"/>
      <c r="AQ300" s="220"/>
      <c r="AR300" s="220"/>
      <c r="AS300" s="220"/>
      <c r="AT300" s="220"/>
      <c r="AU300" s="220"/>
      <c r="AV300" s="220"/>
      <c r="AW300" s="220"/>
      <c r="AX300" s="220"/>
    </row>
    <row r="301" spans="1:50">
      <c r="A301" s="220"/>
      <c r="B301" s="220"/>
      <c r="C301" s="220"/>
      <c r="D301" s="8"/>
      <c r="E301" s="220"/>
      <c r="F301" s="220"/>
      <c r="G301" s="220"/>
      <c r="H301" s="220"/>
      <c r="I301" s="220"/>
      <c r="J301" s="220"/>
      <c r="K301" s="220"/>
      <c r="L301" s="220"/>
      <c r="M301" s="220"/>
      <c r="N301" s="220"/>
      <c r="O301" s="220"/>
      <c r="P301" s="220"/>
      <c r="Q301" s="220"/>
      <c r="R301" s="220"/>
      <c r="S301" s="220"/>
      <c r="T301" s="220"/>
      <c r="U301" s="220"/>
      <c r="V301" s="220"/>
      <c r="W301" s="220"/>
      <c r="X301" s="220"/>
      <c r="Y301" s="220"/>
      <c r="Z301" s="220"/>
      <c r="AA301" s="220"/>
      <c r="AB301" s="220"/>
      <c r="AC301" s="220"/>
      <c r="AD301" s="220"/>
      <c r="AE301" s="220"/>
      <c r="AF301" s="220"/>
      <c r="AG301" s="220"/>
      <c r="AH301" s="220"/>
      <c r="AI301" s="220"/>
      <c r="AJ301" s="220"/>
      <c r="AK301" s="220"/>
      <c r="AL301" s="220"/>
      <c r="AM301" s="220"/>
      <c r="AN301" s="220"/>
      <c r="AO301" s="220"/>
      <c r="AP301" s="220"/>
      <c r="AQ301" s="220"/>
      <c r="AR301" s="220"/>
      <c r="AS301" s="220"/>
      <c r="AT301" s="220"/>
      <c r="AU301" s="220"/>
      <c r="AV301" s="220"/>
      <c r="AW301" s="220"/>
      <c r="AX301" s="220"/>
    </row>
    <row r="302" spans="1:50">
      <c r="A302" s="220"/>
      <c r="B302" s="220"/>
      <c r="C302" s="220"/>
      <c r="D302" s="8"/>
      <c r="E302" s="220"/>
      <c r="F302" s="220"/>
      <c r="G302" s="220"/>
      <c r="H302" s="220"/>
      <c r="I302" s="220"/>
      <c r="J302" s="220"/>
      <c r="K302" s="220"/>
      <c r="L302" s="220"/>
      <c r="M302" s="220"/>
      <c r="N302" s="220"/>
      <c r="O302" s="220"/>
      <c r="P302" s="220"/>
      <c r="Q302" s="220"/>
      <c r="R302" s="220"/>
      <c r="S302" s="220"/>
      <c r="T302" s="220"/>
      <c r="U302" s="220"/>
      <c r="V302" s="220"/>
      <c r="W302" s="220"/>
      <c r="X302" s="220"/>
      <c r="Y302" s="220"/>
      <c r="Z302" s="220"/>
      <c r="AA302" s="220"/>
      <c r="AB302" s="220"/>
      <c r="AC302" s="220"/>
      <c r="AD302" s="220"/>
      <c r="AE302" s="220"/>
      <c r="AF302" s="220"/>
      <c r="AG302" s="220"/>
      <c r="AH302" s="220"/>
      <c r="AI302" s="220"/>
      <c r="AJ302" s="220"/>
      <c r="AK302" s="220"/>
      <c r="AL302" s="220"/>
      <c r="AM302" s="220"/>
      <c r="AN302" s="220"/>
      <c r="AO302" s="220"/>
      <c r="AP302" s="220"/>
      <c r="AQ302" s="220"/>
      <c r="AR302" s="220"/>
      <c r="AS302" s="220"/>
      <c r="AT302" s="220"/>
      <c r="AU302" s="220"/>
      <c r="AV302" s="220"/>
      <c r="AW302" s="220"/>
      <c r="AX302" s="220"/>
    </row>
    <row r="303" spans="1:50">
      <c r="A303" s="220"/>
      <c r="B303" s="220"/>
      <c r="C303" s="220"/>
      <c r="D303" s="8"/>
      <c r="E303" s="220"/>
      <c r="F303" s="220"/>
      <c r="G303" s="220"/>
      <c r="H303" s="220"/>
      <c r="I303" s="220"/>
      <c r="J303" s="220"/>
      <c r="K303" s="220"/>
      <c r="L303" s="220"/>
      <c r="M303" s="220"/>
      <c r="N303" s="220"/>
      <c r="O303" s="220"/>
      <c r="P303" s="220"/>
      <c r="Q303" s="220"/>
      <c r="R303" s="220"/>
      <c r="S303" s="220"/>
      <c r="T303" s="220"/>
      <c r="U303" s="220"/>
      <c r="V303" s="220"/>
      <c r="W303" s="220"/>
      <c r="X303" s="220"/>
      <c r="Y303" s="220"/>
      <c r="Z303" s="220"/>
      <c r="AA303" s="220"/>
      <c r="AB303" s="220"/>
      <c r="AC303" s="220"/>
      <c r="AD303" s="220"/>
      <c r="AE303" s="220"/>
      <c r="AF303" s="220"/>
      <c r="AG303" s="220"/>
      <c r="AH303" s="220"/>
      <c r="AI303" s="220"/>
      <c r="AJ303" s="220"/>
      <c r="AK303" s="220"/>
      <c r="AL303" s="220"/>
      <c r="AM303" s="220"/>
      <c r="AN303" s="220"/>
      <c r="AO303" s="220"/>
      <c r="AP303" s="220"/>
      <c r="AQ303" s="220"/>
      <c r="AR303" s="220"/>
      <c r="AS303" s="220"/>
      <c r="AT303" s="220"/>
      <c r="AU303" s="220"/>
      <c r="AV303" s="220"/>
      <c r="AW303" s="220"/>
      <c r="AX303" s="220"/>
    </row>
    <row r="304" spans="1:50">
      <c r="A304" s="220"/>
      <c r="B304" s="220"/>
      <c r="C304" s="220"/>
      <c r="D304" s="8"/>
      <c r="E304" s="220"/>
      <c r="F304" s="220"/>
      <c r="G304" s="220"/>
      <c r="H304" s="220"/>
      <c r="I304" s="220"/>
      <c r="J304" s="220"/>
      <c r="K304" s="220"/>
      <c r="L304" s="220"/>
      <c r="M304" s="220"/>
      <c r="N304" s="220"/>
      <c r="O304" s="220"/>
      <c r="P304" s="220"/>
      <c r="Q304" s="220"/>
      <c r="R304" s="220"/>
      <c r="S304" s="220"/>
      <c r="T304" s="220"/>
      <c r="U304" s="220"/>
      <c r="V304" s="220"/>
      <c r="W304" s="220"/>
      <c r="X304" s="220"/>
      <c r="Y304" s="220"/>
      <c r="Z304" s="220"/>
      <c r="AA304" s="220"/>
      <c r="AB304" s="220"/>
      <c r="AC304" s="220"/>
      <c r="AD304" s="220"/>
      <c r="AE304" s="220"/>
      <c r="AF304" s="220"/>
      <c r="AG304" s="220"/>
      <c r="AH304" s="220"/>
      <c r="AI304" s="220"/>
      <c r="AJ304" s="220"/>
      <c r="AK304" s="220"/>
      <c r="AL304" s="220"/>
      <c r="AM304" s="220"/>
      <c r="AN304" s="220"/>
      <c r="AO304" s="220"/>
      <c r="AP304" s="220"/>
      <c r="AQ304" s="220"/>
      <c r="AR304" s="220"/>
      <c r="AS304" s="220"/>
      <c r="AT304" s="220"/>
      <c r="AU304" s="220"/>
      <c r="AV304" s="220"/>
      <c r="AW304" s="220"/>
      <c r="AX304" s="220"/>
    </row>
    <row r="305" spans="1:50">
      <c r="A305" s="220"/>
      <c r="B305" s="220"/>
      <c r="C305" s="220"/>
      <c r="D305" s="8"/>
      <c r="E305" s="220"/>
      <c r="F305" s="220"/>
      <c r="G305" s="220"/>
      <c r="H305" s="220"/>
      <c r="I305" s="220"/>
      <c r="J305" s="220"/>
      <c r="K305" s="220"/>
      <c r="L305" s="220"/>
      <c r="M305" s="220"/>
      <c r="N305" s="220"/>
      <c r="O305" s="220"/>
      <c r="P305" s="220"/>
      <c r="Q305" s="220"/>
      <c r="R305" s="220"/>
      <c r="S305" s="220"/>
      <c r="T305" s="220"/>
      <c r="U305" s="220"/>
      <c r="V305" s="220"/>
      <c r="W305" s="220"/>
      <c r="X305" s="220"/>
      <c r="Y305" s="220"/>
      <c r="Z305" s="220"/>
      <c r="AA305" s="220"/>
      <c r="AB305" s="220"/>
      <c r="AC305" s="220"/>
      <c r="AD305" s="220"/>
      <c r="AE305" s="220"/>
      <c r="AF305" s="220"/>
      <c r="AG305" s="220"/>
      <c r="AH305" s="220"/>
      <c r="AI305" s="220"/>
      <c r="AJ305" s="220"/>
      <c r="AK305" s="220"/>
      <c r="AL305" s="220"/>
      <c r="AM305" s="220"/>
      <c r="AN305" s="220"/>
      <c r="AO305" s="220"/>
      <c r="AP305" s="220"/>
      <c r="AQ305" s="220"/>
      <c r="AR305" s="220"/>
      <c r="AS305" s="220"/>
      <c r="AT305" s="220"/>
      <c r="AU305" s="220"/>
      <c r="AV305" s="220"/>
      <c r="AW305" s="220"/>
      <c r="AX305" s="220"/>
    </row>
    <row r="306" spans="1:50">
      <c r="A306" s="220"/>
      <c r="B306" s="220"/>
      <c r="C306" s="220"/>
      <c r="D306" s="8"/>
      <c r="E306" s="220"/>
      <c r="F306" s="220"/>
      <c r="G306" s="220"/>
      <c r="H306" s="220"/>
      <c r="I306" s="220"/>
      <c r="J306" s="220"/>
      <c r="K306" s="220"/>
      <c r="L306" s="220"/>
      <c r="M306" s="220"/>
      <c r="N306" s="220"/>
      <c r="O306" s="220"/>
      <c r="P306" s="220"/>
      <c r="Q306" s="220"/>
      <c r="R306" s="220"/>
      <c r="S306" s="220"/>
      <c r="T306" s="220"/>
      <c r="U306" s="220"/>
      <c r="V306" s="220"/>
      <c r="W306" s="220"/>
      <c r="X306" s="220"/>
      <c r="Y306" s="220"/>
      <c r="Z306" s="220"/>
      <c r="AA306" s="220"/>
      <c r="AB306" s="220"/>
      <c r="AC306" s="220"/>
      <c r="AD306" s="220"/>
      <c r="AE306" s="220"/>
      <c r="AF306" s="220"/>
      <c r="AG306" s="220"/>
      <c r="AH306" s="220"/>
      <c r="AI306" s="220"/>
      <c r="AJ306" s="220"/>
      <c r="AK306" s="220"/>
      <c r="AL306" s="220"/>
      <c r="AM306" s="220"/>
      <c r="AN306" s="220"/>
      <c r="AO306" s="220"/>
      <c r="AP306" s="220"/>
      <c r="AQ306" s="220"/>
      <c r="AR306" s="220"/>
      <c r="AS306" s="220"/>
      <c r="AT306" s="220"/>
      <c r="AU306" s="220"/>
      <c r="AV306" s="220"/>
      <c r="AW306" s="220"/>
      <c r="AX306" s="220"/>
    </row>
    <row r="307" spans="1:50">
      <c r="A307" s="220"/>
      <c r="B307" s="220"/>
      <c r="C307" s="220"/>
      <c r="D307" s="8"/>
      <c r="E307" s="220"/>
      <c r="F307" s="220"/>
      <c r="G307" s="220"/>
      <c r="H307" s="220"/>
      <c r="I307" s="220"/>
      <c r="J307" s="220"/>
      <c r="K307" s="220"/>
      <c r="L307" s="220"/>
      <c r="M307" s="220"/>
      <c r="N307" s="220"/>
      <c r="O307" s="220"/>
      <c r="P307" s="220"/>
      <c r="Q307" s="220"/>
      <c r="R307" s="220"/>
      <c r="S307" s="220"/>
      <c r="T307" s="220"/>
      <c r="U307" s="220"/>
      <c r="V307" s="220"/>
      <c r="W307" s="220"/>
      <c r="X307" s="220"/>
      <c r="Y307" s="220"/>
      <c r="Z307" s="220"/>
      <c r="AA307" s="220"/>
      <c r="AB307" s="220"/>
      <c r="AC307" s="220"/>
      <c r="AD307" s="220"/>
      <c r="AE307" s="220"/>
      <c r="AF307" s="220"/>
      <c r="AG307" s="220"/>
      <c r="AH307" s="220"/>
      <c r="AI307" s="220"/>
      <c r="AJ307" s="220"/>
      <c r="AK307" s="220"/>
      <c r="AL307" s="220"/>
      <c r="AM307" s="220"/>
      <c r="AN307" s="220"/>
      <c r="AO307" s="220"/>
      <c r="AP307" s="220"/>
      <c r="AQ307" s="220"/>
      <c r="AR307" s="220"/>
      <c r="AS307" s="220"/>
      <c r="AT307" s="220"/>
      <c r="AU307" s="220"/>
      <c r="AV307" s="220"/>
      <c r="AW307" s="220"/>
      <c r="AX307" s="220"/>
    </row>
    <row r="308" spans="1:50">
      <c r="A308" s="220"/>
      <c r="B308" s="220"/>
      <c r="C308" s="220"/>
      <c r="D308" s="8"/>
      <c r="E308" s="220"/>
      <c r="F308" s="220"/>
      <c r="G308" s="220"/>
      <c r="H308" s="220"/>
      <c r="I308" s="220"/>
      <c r="J308" s="220"/>
      <c r="K308" s="220"/>
      <c r="L308" s="220"/>
      <c r="M308" s="220"/>
      <c r="N308" s="220"/>
      <c r="O308" s="220"/>
      <c r="P308" s="220"/>
      <c r="Q308" s="220"/>
      <c r="R308" s="220"/>
      <c r="S308" s="220"/>
      <c r="T308" s="220"/>
      <c r="U308" s="220"/>
      <c r="V308" s="220"/>
      <c r="W308" s="220"/>
      <c r="X308" s="220"/>
      <c r="Y308" s="220"/>
      <c r="Z308" s="220"/>
      <c r="AA308" s="220"/>
      <c r="AB308" s="220"/>
      <c r="AC308" s="220"/>
      <c r="AD308" s="220"/>
      <c r="AE308" s="220"/>
      <c r="AF308" s="220"/>
      <c r="AG308" s="220"/>
      <c r="AH308" s="220"/>
      <c r="AI308" s="220"/>
      <c r="AJ308" s="220"/>
      <c r="AK308" s="220"/>
      <c r="AL308" s="220"/>
      <c r="AM308" s="220"/>
      <c r="AN308" s="220"/>
      <c r="AO308" s="220"/>
      <c r="AP308" s="220"/>
      <c r="AQ308" s="220"/>
      <c r="AR308" s="220"/>
      <c r="AS308" s="220"/>
      <c r="AT308" s="220"/>
      <c r="AU308" s="220"/>
      <c r="AV308" s="220"/>
      <c r="AW308" s="220"/>
      <c r="AX308" s="220"/>
    </row>
    <row r="309" spans="1:50">
      <c r="A309" s="220"/>
      <c r="B309" s="220"/>
      <c r="C309" s="220"/>
      <c r="D309" s="8"/>
      <c r="E309" s="220"/>
      <c r="F309" s="220"/>
      <c r="G309" s="220"/>
      <c r="H309" s="220"/>
      <c r="I309" s="220"/>
      <c r="J309" s="220"/>
      <c r="K309" s="220"/>
      <c r="L309" s="220"/>
      <c r="M309" s="220"/>
      <c r="N309" s="220"/>
      <c r="O309" s="220"/>
      <c r="P309" s="220"/>
      <c r="Q309" s="220"/>
      <c r="R309" s="220"/>
      <c r="S309" s="220"/>
      <c r="T309" s="220"/>
      <c r="U309" s="220"/>
      <c r="V309" s="220"/>
      <c r="W309" s="220"/>
      <c r="X309" s="220"/>
      <c r="Y309" s="220"/>
      <c r="Z309" s="220"/>
      <c r="AA309" s="220"/>
      <c r="AB309" s="220"/>
      <c r="AC309" s="220"/>
      <c r="AD309" s="220"/>
      <c r="AE309" s="220"/>
      <c r="AF309" s="220"/>
      <c r="AG309" s="220"/>
      <c r="AH309" s="220"/>
      <c r="AI309" s="220"/>
      <c r="AJ309" s="220"/>
      <c r="AK309" s="220"/>
      <c r="AL309" s="220"/>
      <c r="AM309" s="220"/>
      <c r="AN309" s="220"/>
      <c r="AO309" s="220"/>
      <c r="AP309" s="220"/>
      <c r="AQ309" s="220"/>
      <c r="AR309" s="220"/>
      <c r="AS309" s="220"/>
      <c r="AT309" s="220"/>
      <c r="AU309" s="220"/>
      <c r="AV309" s="220"/>
      <c r="AW309" s="220"/>
      <c r="AX309" s="220"/>
    </row>
    <row r="310" spans="1:50">
      <c r="A310" s="220"/>
      <c r="B310" s="220"/>
      <c r="C310" s="220"/>
      <c r="D310" s="8"/>
      <c r="E310" s="220"/>
      <c r="F310" s="220"/>
      <c r="G310" s="220"/>
      <c r="H310" s="220"/>
      <c r="I310" s="220"/>
      <c r="J310" s="220"/>
      <c r="K310" s="220"/>
      <c r="L310" s="220"/>
      <c r="M310" s="220"/>
      <c r="N310" s="220"/>
      <c r="O310" s="220"/>
      <c r="P310" s="220"/>
      <c r="Q310" s="220"/>
      <c r="R310" s="220"/>
      <c r="S310" s="220"/>
      <c r="T310" s="220"/>
      <c r="U310" s="220"/>
      <c r="V310" s="220"/>
      <c r="W310" s="220"/>
      <c r="X310" s="220"/>
      <c r="Y310" s="220"/>
      <c r="Z310" s="220"/>
      <c r="AA310" s="220"/>
      <c r="AB310" s="220"/>
      <c r="AC310" s="220"/>
      <c r="AD310" s="220"/>
      <c r="AE310" s="220"/>
      <c r="AF310" s="220"/>
      <c r="AG310" s="220"/>
      <c r="AH310" s="220"/>
      <c r="AI310" s="220"/>
      <c r="AJ310" s="220"/>
      <c r="AK310" s="220"/>
      <c r="AL310" s="220"/>
      <c r="AM310" s="220"/>
      <c r="AN310" s="220"/>
      <c r="AO310" s="220"/>
      <c r="AP310" s="220"/>
      <c r="AQ310" s="220"/>
      <c r="AR310" s="220"/>
      <c r="AS310" s="220"/>
      <c r="AT310" s="220"/>
      <c r="AU310" s="220"/>
      <c r="AV310" s="220"/>
      <c r="AW310" s="220"/>
      <c r="AX310" s="220"/>
    </row>
    <row r="311" spans="1:50">
      <c r="A311" s="220"/>
      <c r="B311" s="220"/>
      <c r="C311" s="220"/>
      <c r="D311" s="8"/>
      <c r="E311" s="220"/>
      <c r="F311" s="220"/>
      <c r="G311" s="220"/>
      <c r="H311" s="220"/>
      <c r="I311" s="220"/>
      <c r="J311" s="220"/>
      <c r="K311" s="220"/>
      <c r="L311" s="220"/>
      <c r="M311" s="220"/>
      <c r="N311" s="220"/>
      <c r="O311" s="220"/>
      <c r="P311" s="220"/>
      <c r="Q311" s="220"/>
      <c r="R311" s="220"/>
      <c r="S311" s="220"/>
      <c r="T311" s="220"/>
      <c r="U311" s="220"/>
      <c r="V311" s="220"/>
      <c r="W311" s="220"/>
      <c r="X311" s="220"/>
      <c r="Y311" s="220"/>
      <c r="Z311" s="220"/>
      <c r="AA311" s="220"/>
      <c r="AB311" s="220"/>
      <c r="AC311" s="220"/>
      <c r="AD311" s="220"/>
      <c r="AE311" s="220"/>
      <c r="AF311" s="220"/>
      <c r="AG311" s="220"/>
      <c r="AH311" s="220"/>
      <c r="AI311" s="220"/>
      <c r="AJ311" s="220"/>
      <c r="AK311" s="220"/>
      <c r="AL311" s="220"/>
      <c r="AM311" s="220"/>
      <c r="AN311" s="220"/>
      <c r="AO311" s="220"/>
      <c r="AP311" s="220"/>
      <c r="AQ311" s="220"/>
      <c r="AR311" s="220"/>
      <c r="AS311" s="220"/>
      <c r="AT311" s="220"/>
      <c r="AU311" s="220"/>
      <c r="AV311" s="220"/>
      <c r="AW311" s="220"/>
      <c r="AX311" s="220"/>
    </row>
    <row r="312" spans="1:50">
      <c r="A312" s="220"/>
      <c r="B312" s="220"/>
      <c r="C312" s="220"/>
      <c r="D312" s="8"/>
      <c r="E312" s="220"/>
      <c r="F312" s="220"/>
      <c r="G312" s="220"/>
      <c r="H312" s="220"/>
      <c r="I312" s="220"/>
      <c r="J312" s="220"/>
      <c r="K312" s="220"/>
      <c r="L312" s="220"/>
      <c r="M312" s="220"/>
      <c r="N312" s="220"/>
      <c r="O312" s="220"/>
      <c r="P312" s="220"/>
      <c r="Q312" s="220"/>
      <c r="R312" s="220"/>
      <c r="S312" s="220"/>
      <c r="T312" s="220"/>
      <c r="U312" s="220"/>
      <c r="V312" s="220"/>
      <c r="W312" s="220"/>
      <c r="X312" s="220"/>
      <c r="Y312" s="220"/>
      <c r="Z312" s="220"/>
      <c r="AA312" s="220"/>
      <c r="AB312" s="220"/>
      <c r="AC312" s="220"/>
      <c r="AD312" s="220"/>
      <c r="AE312" s="220"/>
      <c r="AF312" s="220"/>
      <c r="AG312" s="220"/>
      <c r="AH312" s="220"/>
      <c r="AI312" s="220"/>
      <c r="AJ312" s="220"/>
      <c r="AK312" s="220"/>
      <c r="AL312" s="220"/>
      <c r="AM312" s="220"/>
      <c r="AN312" s="220"/>
      <c r="AO312" s="220"/>
      <c r="AP312" s="220"/>
      <c r="AQ312" s="220"/>
      <c r="AR312" s="220"/>
      <c r="AS312" s="220"/>
      <c r="AT312" s="220"/>
      <c r="AU312" s="220"/>
      <c r="AV312" s="220"/>
      <c r="AW312" s="220"/>
      <c r="AX312" s="220"/>
    </row>
    <row r="313" spans="1:50">
      <c r="A313" s="220"/>
      <c r="B313" s="220"/>
      <c r="C313" s="220"/>
      <c r="D313" s="8"/>
      <c r="E313" s="220"/>
      <c r="F313" s="220"/>
      <c r="G313" s="220"/>
      <c r="H313" s="220"/>
      <c r="I313" s="220"/>
      <c r="J313" s="220"/>
      <c r="K313" s="220"/>
      <c r="L313" s="220"/>
      <c r="M313" s="220"/>
      <c r="N313" s="220"/>
      <c r="O313" s="220"/>
      <c r="P313" s="220"/>
      <c r="Q313" s="220"/>
      <c r="R313" s="220"/>
      <c r="S313" s="220"/>
      <c r="T313" s="220"/>
      <c r="U313" s="220"/>
      <c r="V313" s="220"/>
      <c r="W313" s="220"/>
      <c r="X313" s="220"/>
      <c r="Y313" s="220"/>
      <c r="Z313" s="220"/>
      <c r="AA313" s="220"/>
      <c r="AB313" s="220"/>
      <c r="AC313" s="220"/>
      <c r="AD313" s="220"/>
      <c r="AE313" s="220"/>
      <c r="AF313" s="220"/>
      <c r="AG313" s="220"/>
      <c r="AH313" s="220"/>
      <c r="AI313" s="220"/>
      <c r="AJ313" s="220"/>
      <c r="AK313" s="220"/>
      <c r="AL313" s="220"/>
      <c r="AM313" s="220"/>
      <c r="AN313" s="220"/>
      <c r="AO313" s="220"/>
      <c r="AP313" s="220"/>
      <c r="AQ313" s="220"/>
      <c r="AR313" s="220"/>
      <c r="AS313" s="220"/>
      <c r="AT313" s="220"/>
      <c r="AU313" s="220"/>
      <c r="AV313" s="220"/>
      <c r="AW313" s="220"/>
      <c r="AX313" s="220"/>
    </row>
    <row r="314" spans="1:50">
      <c r="A314" s="220"/>
      <c r="B314" s="220"/>
      <c r="C314" s="220"/>
      <c r="D314" s="8"/>
      <c r="E314" s="220"/>
      <c r="F314" s="220"/>
      <c r="G314" s="220"/>
      <c r="H314" s="220"/>
      <c r="I314" s="220"/>
      <c r="J314" s="220"/>
      <c r="K314" s="220"/>
      <c r="L314" s="220"/>
      <c r="M314" s="220"/>
      <c r="N314" s="220"/>
      <c r="O314" s="220"/>
      <c r="P314" s="220"/>
      <c r="Q314" s="220"/>
      <c r="R314" s="220"/>
      <c r="S314" s="220"/>
      <c r="T314" s="220"/>
      <c r="U314" s="220"/>
      <c r="V314" s="220"/>
      <c r="W314" s="220"/>
      <c r="X314" s="220"/>
      <c r="Y314" s="220"/>
      <c r="Z314" s="220"/>
      <c r="AA314" s="220"/>
      <c r="AB314" s="220"/>
      <c r="AC314" s="220"/>
      <c r="AD314" s="220"/>
      <c r="AE314" s="220"/>
      <c r="AF314" s="220"/>
      <c r="AG314" s="220"/>
      <c r="AH314" s="220"/>
      <c r="AI314" s="220"/>
      <c r="AJ314" s="220"/>
      <c r="AK314" s="220"/>
      <c r="AL314" s="220"/>
      <c r="AM314" s="220"/>
      <c r="AN314" s="220"/>
      <c r="AO314" s="220"/>
      <c r="AP314" s="220"/>
      <c r="AQ314" s="220"/>
      <c r="AR314" s="220"/>
      <c r="AS314" s="220"/>
      <c r="AT314" s="220"/>
      <c r="AU314" s="220"/>
      <c r="AV314" s="220"/>
      <c r="AW314" s="220"/>
      <c r="AX314" s="220"/>
    </row>
    <row r="315" spans="1:50">
      <c r="A315" s="220"/>
      <c r="B315" s="220"/>
      <c r="C315" s="220"/>
      <c r="D315" s="8"/>
      <c r="E315" s="220"/>
      <c r="F315" s="220"/>
      <c r="G315" s="220"/>
      <c r="H315" s="220"/>
      <c r="I315" s="220"/>
      <c r="J315" s="220"/>
      <c r="K315" s="220"/>
      <c r="L315" s="220"/>
      <c r="M315" s="220"/>
      <c r="N315" s="220"/>
      <c r="O315" s="220"/>
      <c r="P315" s="220"/>
      <c r="Q315" s="220"/>
      <c r="R315" s="220"/>
      <c r="S315" s="220"/>
      <c r="T315" s="220"/>
      <c r="U315" s="220"/>
      <c r="V315" s="220"/>
      <c r="W315" s="220"/>
      <c r="X315" s="220"/>
      <c r="Y315" s="220"/>
      <c r="Z315" s="220"/>
      <c r="AA315" s="220"/>
      <c r="AB315" s="220"/>
      <c r="AC315" s="220"/>
      <c r="AD315" s="220"/>
      <c r="AE315" s="220"/>
      <c r="AF315" s="220"/>
      <c r="AG315" s="220"/>
      <c r="AH315" s="220"/>
      <c r="AI315" s="220"/>
      <c r="AJ315" s="220"/>
      <c r="AK315" s="220"/>
      <c r="AL315" s="220"/>
      <c r="AM315" s="220"/>
      <c r="AN315" s="220"/>
      <c r="AO315" s="220"/>
      <c r="AP315" s="220"/>
      <c r="AQ315" s="220"/>
      <c r="AR315" s="220"/>
      <c r="AS315" s="220"/>
      <c r="AT315" s="220"/>
      <c r="AU315" s="220"/>
      <c r="AV315" s="220"/>
      <c r="AW315" s="220"/>
      <c r="AX315" s="220"/>
    </row>
    <row r="316" spans="1:50">
      <c r="A316" s="220"/>
      <c r="B316" s="220"/>
      <c r="C316" s="220"/>
      <c r="D316" s="8"/>
      <c r="E316" s="220"/>
      <c r="F316" s="220"/>
      <c r="G316" s="220"/>
      <c r="H316" s="220"/>
      <c r="I316" s="220"/>
      <c r="J316" s="220"/>
      <c r="K316" s="220"/>
      <c r="L316" s="220"/>
      <c r="M316" s="220"/>
      <c r="N316" s="220"/>
      <c r="O316" s="220"/>
      <c r="P316" s="220"/>
      <c r="Q316" s="220"/>
      <c r="R316" s="220"/>
      <c r="S316" s="220"/>
      <c r="T316" s="220"/>
      <c r="U316" s="220"/>
      <c r="V316" s="220"/>
      <c r="W316" s="220"/>
      <c r="X316" s="220"/>
      <c r="Y316" s="220"/>
      <c r="Z316" s="220"/>
      <c r="AA316" s="220"/>
      <c r="AB316" s="220"/>
      <c r="AC316" s="220"/>
      <c r="AD316" s="220"/>
      <c r="AE316" s="220"/>
      <c r="AF316" s="220"/>
      <c r="AG316" s="220"/>
      <c r="AH316" s="220"/>
      <c r="AI316" s="220"/>
      <c r="AJ316" s="220"/>
      <c r="AK316" s="220"/>
      <c r="AL316" s="220"/>
      <c r="AM316" s="220"/>
      <c r="AN316" s="220"/>
      <c r="AO316" s="220"/>
      <c r="AP316" s="220"/>
      <c r="AQ316" s="220"/>
      <c r="AR316" s="220"/>
      <c r="AS316" s="220"/>
      <c r="AT316" s="220"/>
      <c r="AU316" s="220"/>
      <c r="AV316" s="220"/>
      <c r="AW316" s="220"/>
      <c r="AX316" s="220"/>
    </row>
    <row r="317" spans="1:50">
      <c r="A317" s="220"/>
      <c r="B317" s="220"/>
      <c r="C317" s="220"/>
      <c r="D317" s="8"/>
      <c r="E317" s="220"/>
      <c r="F317" s="220"/>
      <c r="G317" s="220"/>
      <c r="H317" s="220"/>
      <c r="I317" s="220"/>
      <c r="J317" s="220"/>
      <c r="K317" s="220"/>
      <c r="L317" s="220"/>
      <c r="M317" s="220"/>
      <c r="N317" s="220"/>
      <c r="O317" s="220"/>
      <c r="P317" s="220"/>
      <c r="Q317" s="220"/>
      <c r="R317" s="220"/>
      <c r="S317" s="220"/>
      <c r="T317" s="220"/>
      <c r="U317" s="220"/>
      <c r="V317" s="220"/>
      <c r="W317" s="220"/>
      <c r="X317" s="220"/>
      <c r="Y317" s="220"/>
      <c r="Z317" s="220"/>
      <c r="AA317" s="220"/>
      <c r="AB317" s="220"/>
      <c r="AC317" s="220"/>
      <c r="AD317" s="220"/>
      <c r="AE317" s="220"/>
      <c r="AF317" s="220"/>
      <c r="AG317" s="220"/>
      <c r="AH317" s="220"/>
      <c r="AI317" s="220"/>
      <c r="AJ317" s="220"/>
      <c r="AK317" s="220"/>
      <c r="AL317" s="220"/>
      <c r="AM317" s="220"/>
      <c r="AN317" s="220"/>
      <c r="AO317" s="220"/>
      <c r="AP317" s="220"/>
      <c r="AQ317" s="220"/>
      <c r="AR317" s="220"/>
      <c r="AS317" s="220"/>
      <c r="AT317" s="220"/>
      <c r="AU317" s="220"/>
      <c r="AV317" s="220"/>
      <c r="AW317" s="220"/>
      <c r="AX317" s="220"/>
    </row>
    <row r="318" spans="1:50">
      <c r="A318" s="220"/>
      <c r="B318" s="220"/>
      <c r="C318" s="220"/>
      <c r="D318" s="8"/>
      <c r="E318" s="220"/>
      <c r="F318" s="220"/>
      <c r="G318" s="220"/>
      <c r="H318" s="220"/>
      <c r="I318" s="220"/>
      <c r="J318" s="220"/>
      <c r="K318" s="220"/>
      <c r="L318" s="220"/>
      <c r="M318" s="220"/>
      <c r="N318" s="220"/>
      <c r="O318" s="220"/>
      <c r="P318" s="220"/>
      <c r="Q318" s="220"/>
      <c r="R318" s="220"/>
      <c r="S318" s="220"/>
      <c r="T318" s="220"/>
      <c r="U318" s="220"/>
      <c r="V318" s="220"/>
      <c r="W318" s="220"/>
      <c r="X318" s="220"/>
      <c r="Y318" s="220"/>
      <c r="Z318" s="220"/>
      <c r="AA318" s="220"/>
      <c r="AB318" s="220"/>
      <c r="AC318" s="220"/>
      <c r="AD318" s="220"/>
      <c r="AE318" s="220"/>
      <c r="AF318" s="220"/>
      <c r="AG318" s="220"/>
      <c r="AH318" s="220"/>
      <c r="AI318" s="220"/>
      <c r="AJ318" s="220"/>
      <c r="AK318" s="220"/>
      <c r="AL318" s="220"/>
      <c r="AM318" s="220"/>
      <c r="AN318" s="220"/>
      <c r="AO318" s="220"/>
      <c r="AP318" s="220"/>
      <c r="AQ318" s="220"/>
      <c r="AR318" s="220"/>
      <c r="AS318" s="220"/>
      <c r="AT318" s="220"/>
      <c r="AU318" s="220"/>
      <c r="AV318" s="220"/>
      <c r="AW318" s="220"/>
      <c r="AX318" s="220"/>
    </row>
    <row r="319" spans="1:50">
      <c r="A319" s="220"/>
      <c r="B319" s="220"/>
      <c r="C319" s="220"/>
      <c r="D319" s="8"/>
      <c r="E319" s="220"/>
      <c r="F319" s="220"/>
      <c r="G319" s="220"/>
      <c r="H319" s="220"/>
      <c r="I319" s="220"/>
      <c r="J319" s="220"/>
      <c r="K319" s="220"/>
      <c r="L319" s="220"/>
      <c r="M319" s="220"/>
      <c r="N319" s="220"/>
      <c r="O319" s="220"/>
      <c r="P319" s="220"/>
      <c r="Q319" s="220"/>
      <c r="R319" s="220"/>
      <c r="S319" s="220"/>
      <c r="T319" s="220"/>
      <c r="U319" s="220"/>
      <c r="V319" s="220"/>
      <c r="W319" s="220"/>
      <c r="X319" s="220"/>
      <c r="Y319" s="220"/>
      <c r="Z319" s="220"/>
      <c r="AA319" s="220"/>
      <c r="AB319" s="220"/>
      <c r="AC319" s="220"/>
      <c r="AD319" s="220"/>
      <c r="AE319" s="220"/>
      <c r="AF319" s="220"/>
      <c r="AG319" s="220"/>
      <c r="AH319" s="220"/>
      <c r="AI319" s="220"/>
      <c r="AJ319" s="220"/>
      <c r="AK319" s="220"/>
      <c r="AL319" s="220"/>
      <c r="AM319" s="220"/>
      <c r="AN319" s="220"/>
      <c r="AO319" s="220"/>
      <c r="AP319" s="220"/>
      <c r="AQ319" s="220"/>
      <c r="AR319" s="220"/>
      <c r="AS319" s="220"/>
      <c r="AT319" s="220"/>
      <c r="AU319" s="220"/>
      <c r="AV319" s="220"/>
      <c r="AW319" s="220"/>
      <c r="AX319" s="220"/>
    </row>
    <row r="320" spans="1:50">
      <c r="A320" s="220"/>
      <c r="B320" s="220"/>
      <c r="C320" s="220"/>
      <c r="D320" s="8"/>
      <c r="E320" s="220"/>
      <c r="F320" s="220"/>
      <c r="G320" s="220"/>
      <c r="H320" s="220"/>
      <c r="I320" s="220"/>
      <c r="J320" s="220"/>
      <c r="K320" s="220"/>
      <c r="L320" s="220"/>
      <c r="M320" s="220"/>
      <c r="N320" s="220"/>
      <c r="O320" s="220"/>
      <c r="P320" s="220"/>
      <c r="Q320" s="220"/>
      <c r="R320" s="220"/>
      <c r="S320" s="220"/>
      <c r="T320" s="220"/>
      <c r="U320" s="220"/>
      <c r="V320" s="220"/>
      <c r="W320" s="220"/>
      <c r="X320" s="220"/>
      <c r="Y320" s="220"/>
      <c r="Z320" s="220"/>
      <c r="AA320" s="220"/>
      <c r="AB320" s="220"/>
      <c r="AC320" s="220"/>
      <c r="AD320" s="220"/>
      <c r="AE320" s="220"/>
      <c r="AF320" s="220"/>
      <c r="AG320" s="220"/>
      <c r="AH320" s="220"/>
      <c r="AI320" s="220"/>
      <c r="AJ320" s="220"/>
      <c r="AK320" s="220"/>
      <c r="AL320" s="220"/>
      <c r="AM320" s="220"/>
      <c r="AN320" s="220"/>
      <c r="AO320" s="220"/>
      <c r="AP320" s="220"/>
      <c r="AQ320" s="220"/>
      <c r="AR320" s="220"/>
      <c r="AS320" s="220"/>
      <c r="AT320" s="220"/>
      <c r="AU320" s="220"/>
      <c r="AV320" s="220"/>
      <c r="AW320" s="220"/>
      <c r="AX320" s="220"/>
    </row>
    <row r="321" spans="1:50">
      <c r="A321" s="220"/>
      <c r="B321" s="220"/>
      <c r="C321" s="220"/>
      <c r="D321" s="8"/>
      <c r="E321" s="220"/>
      <c r="F321" s="220"/>
      <c r="G321" s="220"/>
      <c r="H321" s="220"/>
      <c r="I321" s="220"/>
      <c r="J321" s="220"/>
      <c r="K321" s="220"/>
      <c r="L321" s="220"/>
      <c r="M321" s="220"/>
      <c r="N321" s="220"/>
      <c r="O321" s="220"/>
      <c r="P321" s="220"/>
      <c r="Q321" s="220"/>
      <c r="R321" s="220"/>
      <c r="S321" s="220"/>
      <c r="T321" s="220"/>
      <c r="U321" s="220"/>
      <c r="V321" s="220"/>
      <c r="W321" s="220"/>
      <c r="X321" s="220"/>
      <c r="Y321" s="220"/>
      <c r="Z321" s="220"/>
      <c r="AA321" s="220"/>
      <c r="AB321" s="220"/>
      <c r="AC321" s="220"/>
      <c r="AD321" s="220"/>
      <c r="AE321" s="220"/>
      <c r="AF321" s="220"/>
      <c r="AG321" s="220"/>
      <c r="AH321" s="220"/>
      <c r="AI321" s="220"/>
      <c r="AJ321" s="220"/>
      <c r="AK321" s="220"/>
      <c r="AL321" s="220"/>
      <c r="AM321" s="220"/>
      <c r="AN321" s="220"/>
      <c r="AO321" s="220"/>
      <c r="AP321" s="220"/>
      <c r="AQ321" s="220"/>
      <c r="AR321" s="220"/>
      <c r="AS321" s="220"/>
      <c r="AT321" s="220"/>
      <c r="AU321" s="220"/>
      <c r="AV321" s="220"/>
      <c r="AW321" s="220"/>
      <c r="AX321" s="220"/>
    </row>
    <row r="322" spans="1:50">
      <c r="A322" s="220"/>
      <c r="B322" s="220"/>
      <c r="C322" s="220"/>
      <c r="D322" s="8"/>
      <c r="E322" s="220"/>
      <c r="F322" s="220"/>
      <c r="G322" s="220"/>
      <c r="H322" s="220"/>
      <c r="I322" s="220"/>
      <c r="J322" s="220"/>
      <c r="K322" s="220"/>
      <c r="L322" s="220"/>
      <c r="M322" s="220"/>
      <c r="N322" s="220"/>
      <c r="O322" s="220"/>
      <c r="P322" s="220"/>
      <c r="Q322" s="220"/>
      <c r="R322" s="220"/>
      <c r="S322" s="220"/>
      <c r="T322" s="220"/>
      <c r="U322" s="220"/>
      <c r="V322" s="220"/>
      <c r="W322" s="220"/>
      <c r="X322" s="220"/>
      <c r="Y322" s="220"/>
      <c r="Z322" s="220"/>
      <c r="AA322" s="220"/>
      <c r="AB322" s="220"/>
      <c r="AC322" s="220"/>
      <c r="AD322" s="220"/>
      <c r="AE322" s="220"/>
      <c r="AF322" s="220"/>
      <c r="AG322" s="220"/>
      <c r="AH322" s="220"/>
      <c r="AI322" s="220"/>
      <c r="AJ322" s="220"/>
      <c r="AK322" s="220"/>
      <c r="AL322" s="220"/>
      <c r="AM322" s="220"/>
      <c r="AN322" s="220"/>
      <c r="AO322" s="220"/>
      <c r="AP322" s="220"/>
      <c r="AQ322" s="220"/>
      <c r="AR322" s="220"/>
      <c r="AS322" s="220"/>
      <c r="AT322" s="220"/>
      <c r="AU322" s="220"/>
      <c r="AV322" s="220"/>
      <c r="AW322" s="220"/>
      <c r="AX322" s="220"/>
    </row>
    <row r="323" spans="1:50">
      <c r="A323" s="220"/>
      <c r="B323" s="220"/>
      <c r="C323" s="220"/>
      <c r="D323" s="8"/>
      <c r="E323" s="220"/>
      <c r="F323" s="220"/>
      <c r="G323" s="220"/>
      <c r="H323" s="220"/>
      <c r="I323" s="220"/>
      <c r="J323" s="220"/>
      <c r="K323" s="220"/>
      <c r="L323" s="220"/>
      <c r="M323" s="220"/>
      <c r="N323" s="220"/>
      <c r="O323" s="220"/>
      <c r="P323" s="220"/>
      <c r="Q323" s="220"/>
      <c r="R323" s="220"/>
      <c r="S323" s="220"/>
      <c r="T323" s="220"/>
      <c r="U323" s="220"/>
      <c r="V323" s="220"/>
      <c r="W323" s="220"/>
      <c r="X323" s="220"/>
      <c r="Y323" s="220"/>
      <c r="Z323" s="220"/>
      <c r="AA323" s="220"/>
      <c r="AB323" s="220"/>
      <c r="AC323" s="220"/>
      <c r="AD323" s="220"/>
      <c r="AE323" s="220"/>
      <c r="AF323" s="220"/>
      <c r="AG323" s="220"/>
      <c r="AH323" s="220"/>
      <c r="AI323" s="220"/>
      <c r="AJ323" s="220"/>
      <c r="AK323" s="220"/>
      <c r="AL323" s="220"/>
      <c r="AM323" s="220"/>
      <c r="AN323" s="220"/>
      <c r="AO323" s="220"/>
      <c r="AP323" s="220"/>
      <c r="AQ323" s="220"/>
      <c r="AR323" s="220"/>
      <c r="AS323" s="220"/>
      <c r="AT323" s="220"/>
      <c r="AU323" s="220"/>
      <c r="AV323" s="220"/>
      <c r="AW323" s="220"/>
      <c r="AX323" s="220"/>
    </row>
    <row r="324" spans="1:50">
      <c r="A324" s="220"/>
      <c r="B324" s="220"/>
      <c r="C324" s="220"/>
      <c r="D324" s="8"/>
      <c r="E324" s="220"/>
      <c r="F324" s="220"/>
      <c r="G324" s="220"/>
      <c r="H324" s="220"/>
      <c r="I324" s="220"/>
      <c r="J324" s="220"/>
      <c r="K324" s="220"/>
      <c r="L324" s="220"/>
      <c r="M324" s="220"/>
      <c r="N324" s="220"/>
      <c r="O324" s="220"/>
      <c r="P324" s="220"/>
      <c r="Q324" s="220"/>
      <c r="R324" s="220"/>
      <c r="S324" s="220"/>
      <c r="T324" s="220"/>
      <c r="U324" s="220"/>
      <c r="V324" s="220"/>
      <c r="W324" s="220"/>
      <c r="X324" s="220"/>
      <c r="Y324" s="220"/>
      <c r="Z324" s="220"/>
      <c r="AA324" s="220"/>
      <c r="AB324" s="220"/>
      <c r="AC324" s="220"/>
      <c r="AD324" s="220"/>
      <c r="AE324" s="220"/>
      <c r="AF324" s="220"/>
      <c r="AG324" s="220"/>
      <c r="AH324" s="220"/>
      <c r="AI324" s="220"/>
      <c r="AJ324" s="220"/>
      <c r="AK324" s="220"/>
      <c r="AL324" s="220"/>
      <c r="AM324" s="220"/>
      <c r="AN324" s="220"/>
      <c r="AO324" s="220"/>
      <c r="AP324" s="220"/>
      <c r="AQ324" s="220"/>
      <c r="AR324" s="220"/>
      <c r="AS324" s="220"/>
      <c r="AT324" s="220"/>
      <c r="AU324" s="220"/>
      <c r="AV324" s="220"/>
      <c r="AW324" s="220"/>
      <c r="AX324" s="220"/>
    </row>
    <row r="325" spans="1:50">
      <c r="A325" s="220"/>
      <c r="B325" s="220"/>
      <c r="C325" s="220"/>
      <c r="D325" s="8"/>
      <c r="E325" s="220"/>
      <c r="F325" s="220"/>
      <c r="G325" s="220"/>
      <c r="H325" s="220"/>
      <c r="I325" s="220"/>
      <c r="J325" s="220"/>
      <c r="K325" s="220"/>
      <c r="L325" s="220"/>
      <c r="M325" s="220"/>
      <c r="N325" s="220"/>
      <c r="O325" s="220"/>
      <c r="P325" s="220"/>
      <c r="Q325" s="220"/>
      <c r="R325" s="220"/>
      <c r="S325" s="220"/>
      <c r="T325" s="220"/>
      <c r="U325" s="220"/>
      <c r="V325" s="220"/>
      <c r="W325" s="220"/>
      <c r="X325" s="220"/>
      <c r="Y325" s="220"/>
      <c r="Z325" s="220"/>
      <c r="AA325" s="220"/>
      <c r="AB325" s="220"/>
      <c r="AC325" s="220"/>
      <c r="AD325" s="220"/>
      <c r="AE325" s="220"/>
      <c r="AF325" s="220"/>
      <c r="AG325" s="220"/>
      <c r="AH325" s="220"/>
      <c r="AI325" s="220"/>
      <c r="AJ325" s="220"/>
      <c r="AK325" s="220"/>
      <c r="AL325" s="220"/>
      <c r="AM325" s="220"/>
      <c r="AN325" s="220"/>
      <c r="AO325" s="220"/>
      <c r="AP325" s="220"/>
      <c r="AQ325" s="220"/>
      <c r="AR325" s="220"/>
      <c r="AS325" s="220"/>
      <c r="AT325" s="220"/>
      <c r="AU325" s="220"/>
      <c r="AV325" s="220"/>
      <c r="AW325" s="220"/>
      <c r="AX325" s="220"/>
    </row>
    <row r="326" spans="1:50">
      <c r="A326" s="220"/>
      <c r="B326" s="220"/>
      <c r="C326" s="220"/>
      <c r="D326" s="8"/>
      <c r="E326" s="220"/>
      <c r="F326" s="220"/>
      <c r="G326" s="220"/>
      <c r="H326" s="220"/>
      <c r="I326" s="220"/>
      <c r="J326" s="220"/>
      <c r="K326" s="220"/>
      <c r="L326" s="220"/>
      <c r="M326" s="220"/>
      <c r="N326" s="220"/>
      <c r="O326" s="220"/>
      <c r="P326" s="220"/>
      <c r="Q326" s="220"/>
      <c r="R326" s="220"/>
      <c r="S326" s="220"/>
      <c r="T326" s="220"/>
      <c r="U326" s="220"/>
      <c r="V326" s="220"/>
      <c r="W326" s="220"/>
      <c r="X326" s="220"/>
      <c r="Y326" s="220"/>
      <c r="Z326" s="220"/>
      <c r="AA326" s="220"/>
      <c r="AB326" s="220"/>
      <c r="AC326" s="220"/>
      <c r="AD326" s="220"/>
      <c r="AE326" s="220"/>
      <c r="AF326" s="220"/>
      <c r="AG326" s="220"/>
      <c r="AH326" s="220"/>
      <c r="AI326" s="220"/>
      <c r="AJ326" s="220"/>
      <c r="AK326" s="220"/>
      <c r="AL326" s="220"/>
      <c r="AM326" s="220"/>
      <c r="AN326" s="220"/>
      <c r="AO326" s="220"/>
      <c r="AP326" s="220"/>
      <c r="AQ326" s="220"/>
      <c r="AR326" s="220"/>
      <c r="AS326" s="220"/>
      <c r="AT326" s="220"/>
      <c r="AU326" s="220"/>
      <c r="AV326" s="220"/>
      <c r="AW326" s="220"/>
      <c r="AX326" s="220"/>
    </row>
    <row r="327" spans="1:50">
      <c r="A327" s="220"/>
      <c r="B327" s="220"/>
      <c r="C327" s="220"/>
      <c r="D327" s="8"/>
      <c r="E327" s="220"/>
      <c r="F327" s="220"/>
      <c r="G327" s="220"/>
      <c r="H327" s="220"/>
      <c r="I327" s="220"/>
      <c r="J327" s="220"/>
      <c r="K327" s="220"/>
      <c r="L327" s="220"/>
      <c r="M327" s="220"/>
      <c r="N327" s="220"/>
      <c r="O327" s="220"/>
      <c r="P327" s="220"/>
      <c r="Q327" s="220"/>
      <c r="R327" s="220"/>
      <c r="S327" s="220"/>
      <c r="T327" s="220"/>
      <c r="U327" s="220"/>
      <c r="V327" s="220"/>
      <c r="W327" s="220"/>
      <c r="X327" s="220"/>
      <c r="Y327" s="220"/>
      <c r="Z327" s="220"/>
      <c r="AA327" s="220"/>
      <c r="AB327" s="220"/>
      <c r="AC327" s="220"/>
      <c r="AD327" s="220"/>
      <c r="AE327" s="220"/>
      <c r="AF327" s="220"/>
      <c r="AG327" s="220"/>
      <c r="AH327" s="220"/>
      <c r="AI327" s="220"/>
      <c r="AJ327" s="220"/>
      <c r="AK327" s="220"/>
      <c r="AL327" s="220"/>
      <c r="AM327" s="220"/>
      <c r="AN327" s="220"/>
      <c r="AO327" s="220"/>
      <c r="AP327" s="220"/>
      <c r="AQ327" s="220"/>
      <c r="AR327" s="220"/>
      <c r="AS327" s="220"/>
      <c r="AT327" s="220"/>
      <c r="AU327" s="220"/>
      <c r="AV327" s="220"/>
      <c r="AW327" s="220"/>
      <c r="AX327" s="220"/>
    </row>
    <row r="328" spans="1:50">
      <c r="A328" s="220"/>
      <c r="B328" s="220"/>
      <c r="C328" s="220"/>
      <c r="D328" s="8"/>
      <c r="E328" s="220"/>
      <c r="F328" s="220"/>
      <c r="G328" s="220"/>
      <c r="H328" s="220"/>
      <c r="I328" s="220"/>
      <c r="J328" s="220"/>
      <c r="K328" s="220"/>
      <c r="L328" s="220"/>
      <c r="M328" s="220"/>
      <c r="N328" s="220"/>
      <c r="O328" s="220"/>
      <c r="P328" s="220"/>
      <c r="Q328" s="220"/>
      <c r="R328" s="220"/>
      <c r="S328" s="220"/>
      <c r="T328" s="220"/>
      <c r="U328" s="220"/>
      <c r="V328" s="220"/>
      <c r="W328" s="220"/>
      <c r="X328" s="220"/>
      <c r="Y328" s="220"/>
      <c r="Z328" s="220"/>
      <c r="AA328" s="220"/>
      <c r="AB328" s="220"/>
      <c r="AC328" s="220"/>
      <c r="AD328" s="220"/>
      <c r="AE328" s="220"/>
      <c r="AF328" s="220"/>
      <c r="AG328" s="220"/>
      <c r="AH328" s="220"/>
      <c r="AI328" s="220"/>
      <c r="AJ328" s="220"/>
      <c r="AK328" s="220"/>
      <c r="AL328" s="220"/>
      <c r="AM328" s="220"/>
      <c r="AN328" s="220"/>
      <c r="AO328" s="220"/>
      <c r="AP328" s="220"/>
      <c r="AQ328" s="220"/>
      <c r="AR328" s="220"/>
      <c r="AS328" s="220"/>
      <c r="AT328" s="220"/>
      <c r="AU328" s="220"/>
      <c r="AV328" s="220"/>
      <c r="AW328" s="220"/>
      <c r="AX328" s="220"/>
    </row>
    <row r="329" spans="1:50">
      <c r="A329" s="220"/>
      <c r="B329" s="220"/>
      <c r="C329" s="220"/>
      <c r="D329" s="8"/>
      <c r="E329" s="220"/>
      <c r="F329" s="220"/>
      <c r="G329" s="220"/>
      <c r="H329" s="220"/>
      <c r="I329" s="220"/>
      <c r="J329" s="220"/>
      <c r="K329" s="220"/>
      <c r="L329" s="220"/>
      <c r="M329" s="220"/>
      <c r="N329" s="220"/>
      <c r="O329" s="220"/>
      <c r="P329" s="220"/>
      <c r="Q329" s="220"/>
      <c r="R329" s="220"/>
      <c r="S329" s="220"/>
      <c r="T329" s="220"/>
      <c r="U329" s="220"/>
      <c r="V329" s="220"/>
      <c r="W329" s="220"/>
      <c r="X329" s="220"/>
      <c r="Y329" s="220"/>
      <c r="Z329" s="220"/>
      <c r="AA329" s="220"/>
      <c r="AB329" s="220"/>
      <c r="AC329" s="220"/>
      <c r="AD329" s="220"/>
      <c r="AE329" s="220"/>
      <c r="AF329" s="220"/>
      <c r="AG329" s="220"/>
      <c r="AH329" s="220"/>
      <c r="AI329" s="220"/>
      <c r="AJ329" s="220"/>
      <c r="AK329" s="220"/>
      <c r="AL329" s="220"/>
      <c r="AM329" s="220"/>
      <c r="AN329" s="220"/>
      <c r="AO329" s="220"/>
      <c r="AP329" s="220"/>
      <c r="AQ329" s="220"/>
      <c r="AR329" s="220"/>
      <c r="AS329" s="220"/>
      <c r="AT329" s="220"/>
      <c r="AU329" s="220"/>
      <c r="AV329" s="220"/>
      <c r="AW329" s="220"/>
      <c r="AX329" s="220"/>
    </row>
    <row r="330" spans="1:50">
      <c r="A330" s="220"/>
      <c r="B330" s="220"/>
      <c r="C330" s="220"/>
      <c r="D330" s="8"/>
      <c r="E330" s="220"/>
      <c r="F330" s="220"/>
      <c r="G330" s="220"/>
      <c r="H330" s="220"/>
      <c r="I330" s="220"/>
      <c r="J330" s="220"/>
      <c r="K330" s="220"/>
      <c r="L330" s="220"/>
      <c r="M330" s="220"/>
      <c r="N330" s="220"/>
      <c r="O330" s="220"/>
      <c r="P330" s="220"/>
      <c r="Q330" s="220"/>
      <c r="R330" s="220"/>
      <c r="S330" s="220"/>
      <c r="T330" s="220"/>
      <c r="U330" s="220"/>
      <c r="V330" s="220"/>
      <c r="W330" s="220"/>
      <c r="X330" s="220"/>
      <c r="Y330" s="220"/>
      <c r="Z330" s="220"/>
      <c r="AA330" s="220"/>
      <c r="AB330" s="220"/>
      <c r="AC330" s="220"/>
      <c r="AD330" s="220"/>
      <c r="AE330" s="220"/>
      <c r="AF330" s="220"/>
      <c r="AG330" s="220"/>
      <c r="AH330" s="220"/>
      <c r="AI330" s="220"/>
      <c r="AJ330" s="220"/>
      <c r="AK330" s="220"/>
      <c r="AL330" s="220"/>
      <c r="AM330" s="220"/>
      <c r="AN330" s="220"/>
      <c r="AO330" s="220"/>
      <c r="AP330" s="220"/>
      <c r="AQ330" s="220"/>
      <c r="AR330" s="220"/>
      <c r="AS330" s="220"/>
      <c r="AT330" s="220"/>
      <c r="AU330" s="220"/>
      <c r="AV330" s="220"/>
      <c r="AW330" s="220"/>
      <c r="AX330" s="220"/>
    </row>
    <row r="331" spans="1:50">
      <c r="A331" s="220"/>
      <c r="B331" s="220"/>
      <c r="C331" s="220"/>
      <c r="D331" s="8"/>
      <c r="E331" s="220"/>
      <c r="F331" s="220"/>
      <c r="G331" s="220"/>
      <c r="H331" s="220"/>
      <c r="I331" s="220"/>
      <c r="J331" s="220"/>
      <c r="K331" s="220"/>
      <c r="L331" s="220"/>
      <c r="M331" s="220"/>
      <c r="N331" s="220"/>
      <c r="O331" s="220"/>
      <c r="P331" s="220"/>
      <c r="Q331" s="220"/>
      <c r="R331" s="220"/>
      <c r="S331" s="220"/>
      <c r="T331" s="220"/>
      <c r="U331" s="220"/>
      <c r="V331" s="220"/>
      <c r="W331" s="220"/>
      <c r="X331" s="220"/>
      <c r="Y331" s="220"/>
      <c r="Z331" s="220"/>
      <c r="AA331" s="220"/>
      <c r="AB331" s="220"/>
      <c r="AC331" s="220"/>
      <c r="AD331" s="220"/>
      <c r="AE331" s="220"/>
      <c r="AF331" s="220"/>
      <c r="AG331" s="220"/>
      <c r="AH331" s="220"/>
      <c r="AI331" s="220"/>
      <c r="AJ331" s="220"/>
      <c r="AK331" s="220"/>
      <c r="AL331" s="220"/>
      <c r="AM331" s="220"/>
      <c r="AN331" s="220"/>
      <c r="AO331" s="220"/>
      <c r="AP331" s="220"/>
      <c r="AQ331" s="220"/>
      <c r="AR331" s="220"/>
      <c r="AS331" s="220"/>
      <c r="AT331" s="220"/>
      <c r="AU331" s="220"/>
      <c r="AV331" s="220"/>
      <c r="AW331" s="220"/>
      <c r="AX331" s="220"/>
    </row>
    <row r="332" spans="1:50">
      <c r="A332" s="220"/>
      <c r="B332" s="220"/>
      <c r="C332" s="220"/>
      <c r="D332" s="8"/>
      <c r="E332" s="220"/>
      <c r="F332" s="220"/>
      <c r="G332" s="220"/>
      <c r="H332" s="220"/>
      <c r="I332" s="220"/>
      <c r="J332" s="220"/>
      <c r="K332" s="220"/>
      <c r="L332" s="220"/>
      <c r="M332" s="220"/>
      <c r="N332" s="220"/>
      <c r="O332" s="220"/>
      <c r="P332" s="220"/>
      <c r="Q332" s="220"/>
      <c r="R332" s="220"/>
      <c r="S332" s="220"/>
      <c r="T332" s="220"/>
      <c r="U332" s="220"/>
      <c r="V332" s="220"/>
      <c r="W332" s="220"/>
      <c r="X332" s="220"/>
      <c r="Y332" s="220"/>
      <c r="Z332" s="220"/>
      <c r="AA332" s="220"/>
      <c r="AB332" s="220"/>
      <c r="AC332" s="220"/>
      <c r="AD332" s="220"/>
      <c r="AE332" s="220"/>
      <c r="AF332" s="220"/>
      <c r="AG332" s="220"/>
      <c r="AH332" s="220"/>
      <c r="AI332" s="220"/>
      <c r="AJ332" s="220"/>
      <c r="AK332" s="220"/>
      <c r="AL332" s="220"/>
      <c r="AM332" s="220"/>
      <c r="AN332" s="220"/>
      <c r="AO332" s="220"/>
      <c r="AP332" s="220"/>
      <c r="AQ332" s="220"/>
      <c r="AR332" s="220"/>
      <c r="AS332" s="220"/>
      <c r="AT332" s="220"/>
      <c r="AU332" s="220"/>
      <c r="AV332" s="220"/>
      <c r="AW332" s="220"/>
      <c r="AX332" s="220"/>
    </row>
    <row r="333" spans="1:50">
      <c r="A333" s="220"/>
      <c r="B333" s="220"/>
      <c r="C333" s="220"/>
      <c r="D333" s="8"/>
      <c r="E333" s="220"/>
      <c r="F333" s="220"/>
      <c r="G333" s="220"/>
      <c r="H333" s="220"/>
      <c r="I333" s="220"/>
      <c r="J333" s="220"/>
      <c r="K333" s="220"/>
      <c r="L333" s="220"/>
      <c r="M333" s="220"/>
      <c r="N333" s="220"/>
      <c r="O333" s="220"/>
      <c r="P333" s="220"/>
      <c r="Q333" s="220"/>
      <c r="R333" s="220"/>
      <c r="S333" s="220"/>
      <c r="T333" s="220"/>
      <c r="U333" s="220"/>
      <c r="V333" s="220"/>
      <c r="W333" s="220"/>
      <c r="X333" s="220"/>
      <c r="Y333" s="220"/>
      <c r="Z333" s="220"/>
      <c r="AA333" s="220"/>
      <c r="AB333" s="220"/>
      <c r="AC333" s="220"/>
      <c r="AD333" s="220"/>
      <c r="AE333" s="220"/>
      <c r="AF333" s="220"/>
      <c r="AG333" s="220"/>
      <c r="AH333" s="220"/>
      <c r="AI333" s="220"/>
      <c r="AJ333" s="220"/>
      <c r="AK333" s="220"/>
      <c r="AL333" s="220"/>
      <c r="AM333" s="220"/>
      <c r="AN333" s="220"/>
      <c r="AO333" s="220"/>
      <c r="AP333" s="220"/>
      <c r="AQ333" s="220"/>
      <c r="AR333" s="220"/>
      <c r="AS333" s="220"/>
      <c r="AT333" s="220"/>
      <c r="AU333" s="220"/>
      <c r="AV333" s="220"/>
      <c r="AW333" s="220"/>
      <c r="AX333" s="220"/>
    </row>
    <row r="334" spans="1:50">
      <c r="A334" s="220"/>
      <c r="B334" s="220"/>
      <c r="C334" s="220"/>
      <c r="D334" s="8"/>
      <c r="E334" s="220"/>
      <c r="F334" s="220"/>
      <c r="G334" s="220"/>
      <c r="H334" s="220"/>
      <c r="I334" s="220"/>
      <c r="J334" s="220"/>
      <c r="K334" s="220"/>
      <c r="L334" s="220"/>
      <c r="M334" s="220"/>
      <c r="N334" s="220"/>
      <c r="O334" s="220"/>
      <c r="P334" s="220"/>
      <c r="Q334" s="220"/>
      <c r="R334" s="220"/>
      <c r="S334" s="220"/>
      <c r="T334" s="220"/>
      <c r="U334" s="220"/>
      <c r="V334" s="220"/>
      <c r="W334" s="220"/>
      <c r="X334" s="220"/>
      <c r="Y334" s="220"/>
      <c r="Z334" s="220"/>
      <c r="AA334" s="220"/>
      <c r="AB334" s="220"/>
      <c r="AC334" s="220"/>
      <c r="AD334" s="220"/>
      <c r="AE334" s="220"/>
      <c r="AF334" s="220"/>
      <c r="AG334" s="220"/>
      <c r="AH334" s="220"/>
      <c r="AI334" s="220"/>
      <c r="AJ334" s="220"/>
      <c r="AK334" s="220"/>
      <c r="AL334" s="220"/>
      <c r="AM334" s="220"/>
      <c r="AN334" s="220"/>
      <c r="AO334" s="220"/>
      <c r="AP334" s="220"/>
      <c r="AQ334" s="220"/>
      <c r="AR334" s="220"/>
      <c r="AS334" s="220"/>
      <c r="AT334" s="220"/>
      <c r="AU334" s="220"/>
      <c r="AV334" s="220"/>
      <c r="AW334" s="220"/>
      <c r="AX334" s="220"/>
    </row>
    <row r="335" spans="1:50">
      <c r="A335" s="220"/>
      <c r="B335" s="220"/>
      <c r="C335" s="220"/>
      <c r="D335" s="8"/>
      <c r="E335" s="220"/>
      <c r="F335" s="220"/>
      <c r="G335" s="220"/>
      <c r="H335" s="220"/>
      <c r="I335" s="220"/>
      <c r="J335" s="220"/>
      <c r="K335" s="220"/>
      <c r="L335" s="220"/>
      <c r="M335" s="220"/>
      <c r="N335" s="220"/>
      <c r="O335" s="220"/>
      <c r="P335" s="220"/>
      <c r="Q335" s="220"/>
      <c r="R335" s="220"/>
      <c r="S335" s="220"/>
      <c r="T335" s="220"/>
      <c r="U335" s="220"/>
      <c r="V335" s="220"/>
      <c r="W335" s="220"/>
      <c r="X335" s="220"/>
      <c r="Y335" s="220"/>
      <c r="Z335" s="220"/>
      <c r="AA335" s="220"/>
      <c r="AB335" s="220"/>
      <c r="AC335" s="220"/>
      <c r="AD335" s="220"/>
      <c r="AE335" s="220"/>
      <c r="AF335" s="220"/>
      <c r="AG335" s="220"/>
      <c r="AH335" s="220"/>
      <c r="AI335" s="220"/>
      <c r="AJ335" s="220"/>
      <c r="AK335" s="220"/>
      <c r="AL335" s="220"/>
      <c r="AM335" s="220"/>
      <c r="AN335" s="220"/>
      <c r="AO335" s="220"/>
      <c r="AP335" s="220"/>
      <c r="AQ335" s="220"/>
      <c r="AR335" s="220"/>
      <c r="AS335" s="220"/>
      <c r="AT335" s="220"/>
      <c r="AU335" s="220"/>
      <c r="AV335" s="220"/>
      <c r="AW335" s="220"/>
      <c r="AX335" s="220"/>
    </row>
    <row r="336" spans="1:50">
      <c r="A336" s="220"/>
      <c r="B336" s="220"/>
      <c r="C336" s="220"/>
      <c r="D336" s="8"/>
      <c r="E336" s="220"/>
      <c r="F336" s="220"/>
      <c r="G336" s="220"/>
      <c r="H336" s="220"/>
      <c r="I336" s="220"/>
      <c r="J336" s="220"/>
      <c r="K336" s="220"/>
      <c r="L336" s="220"/>
      <c r="M336" s="220"/>
      <c r="N336" s="220"/>
      <c r="O336" s="220"/>
      <c r="P336" s="220"/>
      <c r="Q336" s="220"/>
      <c r="R336" s="220"/>
      <c r="S336" s="220"/>
      <c r="T336" s="220"/>
      <c r="U336" s="220"/>
      <c r="V336" s="220"/>
      <c r="W336" s="220"/>
      <c r="X336" s="220"/>
      <c r="Y336" s="220"/>
      <c r="Z336" s="220"/>
      <c r="AA336" s="220"/>
      <c r="AB336" s="220"/>
      <c r="AC336" s="220"/>
      <c r="AD336" s="220"/>
      <c r="AE336" s="220"/>
      <c r="AF336" s="220"/>
      <c r="AG336" s="220"/>
      <c r="AH336" s="220"/>
      <c r="AI336" s="220"/>
      <c r="AJ336" s="220"/>
      <c r="AK336" s="220"/>
      <c r="AL336" s="220"/>
      <c r="AM336" s="220"/>
      <c r="AN336" s="220"/>
      <c r="AO336" s="220"/>
      <c r="AP336" s="220"/>
      <c r="AQ336" s="220"/>
      <c r="AR336" s="220"/>
      <c r="AS336" s="220"/>
      <c r="AT336" s="220"/>
      <c r="AU336" s="220"/>
      <c r="AV336" s="220"/>
      <c r="AW336" s="220"/>
      <c r="AX336" s="220"/>
    </row>
    <row r="337" spans="1:50">
      <c r="A337" s="220"/>
      <c r="B337" s="220"/>
      <c r="C337" s="220"/>
      <c r="D337" s="8"/>
      <c r="E337" s="220"/>
      <c r="F337" s="220"/>
      <c r="G337" s="220"/>
      <c r="H337" s="220"/>
      <c r="I337" s="220"/>
      <c r="J337" s="220"/>
      <c r="K337" s="220"/>
      <c r="L337" s="220"/>
      <c r="M337" s="220"/>
      <c r="N337" s="220"/>
      <c r="O337" s="220"/>
      <c r="P337" s="220"/>
      <c r="Q337" s="220"/>
      <c r="R337" s="220"/>
      <c r="S337" s="220"/>
      <c r="T337" s="220"/>
      <c r="U337" s="220"/>
      <c r="V337" s="220"/>
      <c r="W337" s="220"/>
      <c r="X337" s="220"/>
      <c r="Y337" s="220"/>
      <c r="Z337" s="220"/>
      <c r="AA337" s="220"/>
      <c r="AB337" s="220"/>
      <c r="AC337" s="220"/>
      <c r="AD337" s="220"/>
      <c r="AE337" s="220"/>
      <c r="AF337" s="220"/>
      <c r="AG337" s="220"/>
      <c r="AH337" s="220"/>
      <c r="AI337" s="220"/>
      <c r="AJ337" s="220"/>
      <c r="AK337" s="220"/>
      <c r="AL337" s="220"/>
      <c r="AM337" s="220"/>
      <c r="AN337" s="220"/>
      <c r="AO337" s="220"/>
      <c r="AP337" s="220"/>
      <c r="AQ337" s="220"/>
      <c r="AR337" s="220"/>
      <c r="AS337" s="220"/>
      <c r="AT337" s="220"/>
      <c r="AU337" s="220"/>
      <c r="AV337" s="220"/>
      <c r="AW337" s="220"/>
      <c r="AX337" s="220"/>
    </row>
    <row r="338" spans="1:50">
      <c r="A338" s="220"/>
      <c r="B338" s="220"/>
      <c r="C338" s="220"/>
      <c r="D338" s="8"/>
      <c r="E338" s="220"/>
      <c r="F338" s="220"/>
      <c r="G338" s="220"/>
      <c r="H338" s="220"/>
      <c r="I338" s="220"/>
      <c r="J338" s="220"/>
      <c r="K338" s="220"/>
      <c r="L338" s="220"/>
      <c r="M338" s="220"/>
      <c r="N338" s="220"/>
      <c r="O338" s="220"/>
      <c r="P338" s="220"/>
      <c r="Q338" s="220"/>
      <c r="R338" s="220"/>
      <c r="S338" s="220"/>
      <c r="T338" s="220"/>
      <c r="U338" s="220"/>
      <c r="V338" s="220"/>
      <c r="W338" s="220"/>
      <c r="X338" s="220"/>
      <c r="Y338" s="220"/>
      <c r="Z338" s="220"/>
      <c r="AA338" s="220"/>
      <c r="AB338" s="220"/>
      <c r="AC338" s="220"/>
      <c r="AD338" s="220"/>
      <c r="AE338" s="220"/>
      <c r="AF338" s="220"/>
      <c r="AG338" s="220"/>
      <c r="AH338" s="220"/>
      <c r="AI338" s="220"/>
      <c r="AJ338" s="220"/>
      <c r="AK338" s="220"/>
      <c r="AL338" s="220"/>
      <c r="AM338" s="220"/>
      <c r="AN338" s="220"/>
      <c r="AO338" s="220"/>
      <c r="AP338" s="220"/>
      <c r="AQ338" s="220"/>
      <c r="AR338" s="220"/>
      <c r="AS338" s="220"/>
      <c r="AT338" s="220"/>
      <c r="AU338" s="220"/>
      <c r="AV338" s="220"/>
      <c r="AW338" s="220"/>
      <c r="AX338" s="220"/>
    </row>
    <row r="339" spans="1:50">
      <c r="A339" s="220"/>
      <c r="B339" s="220"/>
      <c r="C339" s="220"/>
      <c r="D339" s="8"/>
      <c r="E339" s="220"/>
      <c r="F339" s="220"/>
      <c r="G339" s="220"/>
      <c r="H339" s="220"/>
      <c r="I339" s="220"/>
      <c r="J339" s="220"/>
      <c r="K339" s="220"/>
      <c r="L339" s="220"/>
      <c r="M339" s="220"/>
      <c r="N339" s="220"/>
      <c r="O339" s="220"/>
      <c r="P339" s="220"/>
      <c r="Q339" s="220"/>
      <c r="R339" s="220"/>
      <c r="S339" s="220"/>
      <c r="T339" s="220"/>
      <c r="U339" s="220"/>
      <c r="V339" s="220"/>
      <c r="W339" s="220"/>
      <c r="X339" s="220"/>
      <c r="Y339" s="220"/>
      <c r="Z339" s="220"/>
      <c r="AA339" s="220"/>
      <c r="AB339" s="220"/>
      <c r="AC339" s="220"/>
      <c r="AD339" s="220"/>
      <c r="AE339" s="220"/>
      <c r="AF339" s="220"/>
      <c r="AG339" s="220"/>
      <c r="AH339" s="220"/>
      <c r="AI339" s="220"/>
      <c r="AJ339" s="220"/>
      <c r="AK339" s="220"/>
      <c r="AL339" s="220"/>
      <c r="AM339" s="220"/>
      <c r="AN339" s="220"/>
      <c r="AO339" s="220"/>
      <c r="AP339" s="220"/>
      <c r="AQ339" s="220"/>
      <c r="AR339" s="220"/>
      <c r="AS339" s="220"/>
      <c r="AT339" s="220"/>
      <c r="AU339" s="220"/>
      <c r="AV339" s="220"/>
      <c r="AW339" s="220"/>
      <c r="AX339" s="220"/>
    </row>
    <row r="340" spans="1:50">
      <c r="A340" s="220"/>
      <c r="B340" s="220"/>
      <c r="C340" s="220"/>
      <c r="D340" s="8"/>
      <c r="E340" s="220"/>
      <c r="F340" s="220"/>
      <c r="G340" s="220"/>
      <c r="H340" s="220"/>
      <c r="I340" s="220"/>
      <c r="J340" s="220"/>
      <c r="K340" s="220"/>
      <c r="L340" s="220"/>
      <c r="M340" s="220"/>
      <c r="N340" s="220"/>
      <c r="O340" s="220"/>
      <c r="P340" s="220"/>
      <c r="Q340" s="220"/>
      <c r="R340" s="220"/>
      <c r="S340" s="220"/>
      <c r="T340" s="220"/>
      <c r="U340" s="220"/>
      <c r="V340" s="220"/>
      <c r="W340" s="220"/>
      <c r="X340" s="220"/>
      <c r="Y340" s="220"/>
      <c r="Z340" s="220"/>
      <c r="AA340" s="220"/>
      <c r="AB340" s="220"/>
      <c r="AC340" s="220"/>
      <c r="AD340" s="220"/>
      <c r="AE340" s="220"/>
      <c r="AF340" s="220"/>
      <c r="AG340" s="220"/>
      <c r="AH340" s="220"/>
      <c r="AI340" s="220"/>
      <c r="AJ340" s="220"/>
      <c r="AK340" s="220"/>
      <c r="AL340" s="220"/>
      <c r="AM340" s="220"/>
      <c r="AN340" s="220"/>
      <c r="AO340" s="220"/>
      <c r="AP340" s="220"/>
      <c r="AQ340" s="220"/>
      <c r="AR340" s="220"/>
      <c r="AS340" s="220"/>
      <c r="AT340" s="220"/>
      <c r="AU340" s="220"/>
      <c r="AV340" s="220"/>
      <c r="AW340" s="220"/>
      <c r="AX340" s="220"/>
    </row>
    <row r="341" spans="1:50">
      <c r="A341" s="220"/>
      <c r="B341" s="220"/>
      <c r="C341" s="220"/>
      <c r="D341" s="8"/>
      <c r="E341" s="220"/>
      <c r="F341" s="220"/>
      <c r="G341" s="220"/>
      <c r="H341" s="220"/>
      <c r="I341" s="220"/>
      <c r="J341" s="220"/>
      <c r="K341" s="220"/>
      <c r="L341" s="220"/>
      <c r="M341" s="220"/>
      <c r="N341" s="220"/>
      <c r="O341" s="220"/>
      <c r="P341" s="220"/>
      <c r="Q341" s="220"/>
      <c r="R341" s="220"/>
      <c r="S341" s="220"/>
      <c r="T341" s="220"/>
      <c r="U341" s="220"/>
      <c r="V341" s="220"/>
      <c r="W341" s="220"/>
      <c r="X341" s="220"/>
      <c r="Y341" s="220"/>
      <c r="Z341" s="220"/>
      <c r="AA341" s="220"/>
      <c r="AB341" s="220"/>
      <c r="AC341" s="220"/>
      <c r="AD341" s="220"/>
      <c r="AE341" s="220"/>
      <c r="AF341" s="220"/>
      <c r="AG341" s="220"/>
      <c r="AH341" s="220"/>
      <c r="AI341" s="220"/>
      <c r="AJ341" s="220"/>
      <c r="AK341" s="220"/>
      <c r="AL341" s="220"/>
      <c r="AM341" s="220"/>
      <c r="AN341" s="220"/>
      <c r="AO341" s="220"/>
      <c r="AP341" s="220"/>
      <c r="AQ341" s="220"/>
      <c r="AR341" s="220"/>
      <c r="AS341" s="220"/>
      <c r="AT341" s="220"/>
      <c r="AU341" s="220"/>
      <c r="AV341" s="220"/>
      <c r="AW341" s="220"/>
      <c r="AX341" s="220"/>
    </row>
    <row r="342" spans="1:50">
      <c r="A342" s="220"/>
      <c r="B342" s="220"/>
      <c r="C342" s="220"/>
      <c r="D342" s="8"/>
      <c r="E342" s="220"/>
      <c r="F342" s="220"/>
      <c r="G342" s="220"/>
      <c r="H342" s="220"/>
      <c r="I342" s="220"/>
      <c r="J342" s="220"/>
      <c r="K342" s="220"/>
      <c r="L342" s="220"/>
      <c r="M342" s="220"/>
      <c r="N342" s="220"/>
      <c r="O342" s="220"/>
      <c r="P342" s="220"/>
      <c r="Q342" s="220"/>
      <c r="R342" s="220"/>
      <c r="S342" s="220"/>
      <c r="T342" s="220"/>
      <c r="U342" s="220"/>
      <c r="V342" s="220"/>
      <c r="W342" s="220"/>
      <c r="X342" s="220"/>
      <c r="Y342" s="220"/>
      <c r="Z342" s="220"/>
      <c r="AA342" s="220"/>
      <c r="AB342" s="220"/>
      <c r="AC342" s="220"/>
      <c r="AD342" s="220"/>
      <c r="AE342" s="220"/>
      <c r="AF342" s="220"/>
      <c r="AG342" s="220"/>
      <c r="AH342" s="220"/>
      <c r="AI342" s="220"/>
      <c r="AJ342" s="220"/>
      <c r="AK342" s="220"/>
      <c r="AL342" s="220"/>
      <c r="AM342" s="220"/>
      <c r="AN342" s="220"/>
      <c r="AO342" s="220"/>
      <c r="AP342" s="220"/>
      <c r="AQ342" s="220"/>
      <c r="AR342" s="220"/>
      <c r="AS342" s="220"/>
      <c r="AT342" s="220"/>
      <c r="AU342" s="220"/>
      <c r="AV342" s="220"/>
      <c r="AW342" s="220"/>
      <c r="AX342" s="220"/>
    </row>
    <row r="343" spans="1:50">
      <c r="A343" s="220"/>
      <c r="B343" s="220"/>
      <c r="C343" s="220"/>
      <c r="D343" s="8"/>
      <c r="E343" s="220"/>
      <c r="F343" s="220"/>
      <c r="G343" s="220"/>
      <c r="H343" s="220"/>
      <c r="I343" s="220"/>
      <c r="J343" s="220"/>
      <c r="K343" s="220"/>
      <c r="L343" s="220"/>
      <c r="M343" s="220"/>
      <c r="N343" s="220"/>
      <c r="O343" s="220"/>
      <c r="P343" s="220"/>
      <c r="Q343" s="220"/>
      <c r="R343" s="220"/>
      <c r="S343" s="220"/>
      <c r="T343" s="220"/>
      <c r="U343" s="220"/>
      <c r="V343" s="220"/>
      <c r="W343" s="220"/>
      <c r="X343" s="220"/>
      <c r="Y343" s="220"/>
      <c r="Z343" s="220"/>
      <c r="AA343" s="220"/>
      <c r="AB343" s="220"/>
      <c r="AC343" s="220"/>
      <c r="AD343" s="220"/>
      <c r="AE343" s="220"/>
      <c r="AF343" s="220"/>
      <c r="AG343" s="220"/>
      <c r="AH343" s="220"/>
      <c r="AI343" s="220"/>
      <c r="AJ343" s="220"/>
      <c r="AK343" s="220"/>
      <c r="AL343" s="220"/>
      <c r="AM343" s="220"/>
      <c r="AN343" s="220"/>
      <c r="AO343" s="220"/>
      <c r="AP343" s="220"/>
      <c r="AQ343" s="220"/>
      <c r="AR343" s="220"/>
      <c r="AS343" s="220"/>
      <c r="AT343" s="220"/>
      <c r="AU343" s="220"/>
      <c r="AV343" s="220"/>
      <c r="AW343" s="220"/>
      <c r="AX343" s="220"/>
    </row>
    <row r="344" spans="1:50">
      <c r="A344" s="220"/>
      <c r="B344" s="220"/>
      <c r="C344" s="220"/>
      <c r="D344" s="8"/>
      <c r="E344" s="220"/>
      <c r="F344" s="220"/>
      <c r="G344" s="220"/>
      <c r="H344" s="220"/>
      <c r="I344" s="220"/>
      <c r="J344" s="220"/>
      <c r="K344" s="220"/>
      <c r="L344" s="220"/>
      <c r="M344" s="220"/>
      <c r="N344" s="220"/>
      <c r="O344" s="220"/>
      <c r="P344" s="220"/>
      <c r="Q344" s="220"/>
      <c r="R344" s="220"/>
      <c r="S344" s="220"/>
      <c r="T344" s="220"/>
      <c r="U344" s="220"/>
      <c r="V344" s="220"/>
      <c r="W344" s="220"/>
      <c r="X344" s="220"/>
      <c r="Y344" s="220"/>
      <c r="Z344" s="220"/>
      <c r="AA344" s="220"/>
      <c r="AB344" s="220"/>
      <c r="AC344" s="220"/>
      <c r="AD344" s="220"/>
      <c r="AE344" s="220"/>
      <c r="AF344" s="220"/>
      <c r="AG344" s="220"/>
      <c r="AH344" s="220"/>
      <c r="AI344" s="220"/>
      <c r="AJ344" s="220"/>
      <c r="AK344" s="220"/>
      <c r="AL344" s="220"/>
      <c r="AM344" s="220"/>
      <c r="AN344" s="220"/>
      <c r="AO344" s="220"/>
      <c r="AP344" s="220"/>
      <c r="AQ344" s="220"/>
      <c r="AR344" s="220"/>
      <c r="AS344" s="220"/>
      <c r="AT344" s="220"/>
      <c r="AU344" s="220"/>
      <c r="AV344" s="220"/>
      <c r="AW344" s="220"/>
      <c r="AX344" s="220"/>
    </row>
    <row r="345" spans="1:50">
      <c r="A345" s="220"/>
      <c r="B345" s="220"/>
      <c r="C345" s="220"/>
      <c r="D345" s="8"/>
      <c r="E345" s="220"/>
      <c r="F345" s="220"/>
      <c r="G345" s="220"/>
      <c r="H345" s="220"/>
      <c r="I345" s="220"/>
      <c r="J345" s="220"/>
      <c r="K345" s="220"/>
      <c r="L345" s="220"/>
      <c r="M345" s="220"/>
      <c r="N345" s="220"/>
      <c r="O345" s="220"/>
      <c r="P345" s="220"/>
      <c r="Q345" s="220"/>
      <c r="R345" s="220"/>
      <c r="S345" s="220"/>
      <c r="T345" s="220"/>
      <c r="U345" s="220"/>
      <c r="V345" s="220"/>
      <c r="W345" s="220"/>
      <c r="X345" s="220"/>
      <c r="Y345" s="220"/>
      <c r="Z345" s="220"/>
      <c r="AA345" s="220"/>
      <c r="AB345" s="220"/>
      <c r="AC345" s="220"/>
      <c r="AD345" s="220"/>
      <c r="AE345" s="220"/>
      <c r="AF345" s="220"/>
      <c r="AG345" s="220"/>
      <c r="AH345" s="220"/>
      <c r="AI345" s="220"/>
      <c r="AJ345" s="220"/>
      <c r="AK345" s="220"/>
      <c r="AL345" s="220"/>
      <c r="AM345" s="220"/>
      <c r="AN345" s="220"/>
      <c r="AO345" s="220"/>
      <c r="AP345" s="220"/>
      <c r="AQ345" s="220"/>
      <c r="AR345" s="220"/>
      <c r="AS345" s="220"/>
      <c r="AT345" s="220"/>
      <c r="AU345" s="220"/>
      <c r="AV345" s="220"/>
      <c r="AW345" s="220"/>
      <c r="AX345" s="220"/>
    </row>
    <row r="346" spans="1:50">
      <c r="A346" s="220"/>
      <c r="B346" s="220"/>
      <c r="C346" s="220"/>
      <c r="D346" s="8"/>
      <c r="E346" s="220"/>
      <c r="F346" s="220"/>
      <c r="G346" s="220"/>
      <c r="H346" s="220"/>
      <c r="I346" s="220"/>
      <c r="J346" s="220"/>
      <c r="K346" s="220"/>
      <c r="L346" s="220"/>
      <c r="M346" s="220"/>
      <c r="N346" s="220"/>
      <c r="O346" s="220"/>
      <c r="P346" s="220"/>
      <c r="Q346" s="220"/>
      <c r="R346" s="220"/>
      <c r="S346" s="220"/>
      <c r="T346" s="220"/>
      <c r="U346" s="220"/>
      <c r="V346" s="220"/>
      <c r="W346" s="220"/>
      <c r="X346" s="220"/>
      <c r="Y346" s="220"/>
      <c r="Z346" s="220"/>
      <c r="AA346" s="220"/>
      <c r="AB346" s="220"/>
      <c r="AC346" s="220"/>
      <c r="AD346" s="220"/>
      <c r="AE346" s="220"/>
      <c r="AF346" s="220"/>
      <c r="AG346" s="220"/>
      <c r="AH346" s="220"/>
      <c r="AI346" s="220"/>
      <c r="AJ346" s="220"/>
      <c r="AK346" s="220"/>
      <c r="AL346" s="220"/>
      <c r="AM346" s="220"/>
      <c r="AN346" s="220"/>
      <c r="AO346" s="220"/>
      <c r="AP346" s="220"/>
      <c r="AQ346" s="220"/>
      <c r="AR346" s="220"/>
      <c r="AS346" s="220"/>
      <c r="AT346" s="220"/>
      <c r="AU346" s="220"/>
      <c r="AV346" s="220"/>
      <c r="AW346" s="220"/>
      <c r="AX346" s="220"/>
    </row>
    <row r="347" spans="1:50">
      <c r="A347" s="220"/>
      <c r="B347" s="220"/>
      <c r="C347" s="220"/>
      <c r="D347" s="8"/>
      <c r="E347" s="220"/>
      <c r="F347" s="220"/>
      <c r="G347" s="220"/>
      <c r="H347" s="220"/>
      <c r="I347" s="220"/>
      <c r="J347" s="220"/>
      <c r="K347" s="220"/>
      <c r="L347" s="220"/>
      <c r="M347" s="220"/>
      <c r="N347" s="220"/>
      <c r="O347" s="220"/>
      <c r="P347" s="220"/>
      <c r="Q347" s="220"/>
      <c r="R347" s="220"/>
      <c r="S347" s="220"/>
      <c r="T347" s="220"/>
      <c r="U347" s="220"/>
      <c r="V347" s="220"/>
      <c r="W347" s="220"/>
      <c r="X347" s="220"/>
      <c r="Y347" s="220"/>
      <c r="Z347" s="220"/>
      <c r="AA347" s="220"/>
      <c r="AB347" s="220"/>
      <c r="AC347" s="220"/>
      <c r="AD347" s="220"/>
      <c r="AE347" s="220"/>
      <c r="AF347" s="220"/>
      <c r="AG347" s="220"/>
      <c r="AH347" s="220"/>
      <c r="AI347" s="220"/>
      <c r="AJ347" s="220"/>
      <c r="AK347" s="220"/>
      <c r="AL347" s="220"/>
      <c r="AM347" s="220"/>
      <c r="AN347" s="220"/>
      <c r="AO347" s="220"/>
      <c r="AP347" s="220"/>
      <c r="AQ347" s="220"/>
      <c r="AR347" s="220"/>
      <c r="AS347" s="220"/>
      <c r="AT347" s="220"/>
      <c r="AU347" s="220"/>
      <c r="AV347" s="220"/>
      <c r="AW347" s="220"/>
      <c r="AX347" s="220"/>
    </row>
    <row r="348" spans="1:50">
      <c r="A348" s="220"/>
      <c r="B348" s="220"/>
      <c r="C348" s="220"/>
      <c r="D348" s="8"/>
      <c r="E348" s="220"/>
      <c r="F348" s="220"/>
      <c r="G348" s="220"/>
      <c r="H348" s="220"/>
      <c r="I348" s="220"/>
      <c r="J348" s="220"/>
      <c r="K348" s="220"/>
      <c r="L348" s="220"/>
      <c r="M348" s="220"/>
      <c r="N348" s="220"/>
      <c r="O348" s="220"/>
      <c r="P348" s="220"/>
      <c r="Q348" s="220"/>
      <c r="R348" s="220"/>
      <c r="S348" s="220"/>
      <c r="T348" s="220"/>
      <c r="U348" s="220"/>
      <c r="V348" s="220"/>
      <c r="W348" s="220"/>
      <c r="X348" s="220"/>
      <c r="Y348" s="220"/>
      <c r="Z348" s="220"/>
      <c r="AA348" s="220"/>
      <c r="AB348" s="220"/>
      <c r="AC348" s="220"/>
      <c r="AD348" s="220"/>
      <c r="AE348" s="220"/>
      <c r="AF348" s="220"/>
      <c r="AG348" s="220"/>
      <c r="AH348" s="220"/>
      <c r="AI348" s="220"/>
      <c r="AJ348" s="220"/>
      <c r="AK348" s="220"/>
      <c r="AL348" s="220"/>
      <c r="AM348" s="220"/>
      <c r="AN348" s="220"/>
      <c r="AO348" s="220"/>
      <c r="AP348" s="220"/>
      <c r="AQ348" s="220"/>
      <c r="AR348" s="220"/>
      <c r="AS348" s="220"/>
      <c r="AT348" s="220"/>
      <c r="AU348" s="220"/>
      <c r="AV348" s="220"/>
      <c r="AW348" s="220"/>
      <c r="AX348" s="220"/>
    </row>
    <row r="349" spans="1:50">
      <c r="A349" s="220"/>
      <c r="B349" s="220"/>
      <c r="C349" s="220"/>
      <c r="D349" s="8"/>
      <c r="E349" s="220"/>
      <c r="F349" s="220"/>
      <c r="G349" s="220"/>
      <c r="H349" s="220"/>
      <c r="I349" s="220"/>
      <c r="J349" s="220"/>
      <c r="K349" s="220"/>
      <c r="L349" s="220"/>
      <c r="M349" s="220"/>
      <c r="N349" s="220"/>
      <c r="O349" s="220"/>
      <c r="P349" s="220"/>
      <c r="Q349" s="220"/>
      <c r="R349" s="220"/>
      <c r="S349" s="220"/>
      <c r="T349" s="220"/>
      <c r="U349" s="220"/>
      <c r="V349" s="220"/>
      <c r="W349" s="220"/>
      <c r="X349" s="220"/>
      <c r="Y349" s="220"/>
      <c r="Z349" s="220"/>
      <c r="AA349" s="220"/>
      <c r="AB349" s="220"/>
      <c r="AC349" s="220"/>
      <c r="AD349" s="220"/>
      <c r="AE349" s="220"/>
      <c r="AF349" s="220"/>
      <c r="AG349" s="220"/>
      <c r="AH349" s="220"/>
      <c r="AI349" s="220"/>
      <c r="AJ349" s="220"/>
      <c r="AK349" s="220"/>
      <c r="AL349" s="220"/>
      <c r="AM349" s="220"/>
      <c r="AN349" s="220"/>
      <c r="AO349" s="220"/>
      <c r="AP349" s="220"/>
      <c r="AQ349" s="220"/>
      <c r="AR349" s="220"/>
      <c r="AS349" s="220"/>
      <c r="AT349" s="220"/>
      <c r="AU349" s="220"/>
      <c r="AV349" s="220"/>
      <c r="AW349" s="220"/>
      <c r="AX349" s="220"/>
    </row>
    <row r="350" spans="1:50">
      <c r="A350" s="220"/>
      <c r="B350" s="220"/>
      <c r="C350" s="220"/>
      <c r="D350" s="8"/>
      <c r="E350" s="220"/>
      <c r="F350" s="220"/>
      <c r="G350" s="220"/>
      <c r="H350" s="220"/>
      <c r="I350" s="220"/>
      <c r="J350" s="220"/>
      <c r="K350" s="220"/>
      <c r="L350" s="220"/>
      <c r="M350" s="220"/>
      <c r="N350" s="220"/>
      <c r="O350" s="220"/>
      <c r="P350" s="220"/>
      <c r="Q350" s="220"/>
      <c r="R350" s="220"/>
      <c r="S350" s="220"/>
      <c r="T350" s="220"/>
      <c r="U350" s="220"/>
      <c r="V350" s="220"/>
      <c r="W350" s="220"/>
      <c r="X350" s="220"/>
      <c r="Y350" s="220"/>
      <c r="Z350" s="220"/>
      <c r="AA350" s="220"/>
      <c r="AB350" s="220"/>
      <c r="AC350" s="220"/>
      <c r="AD350" s="220"/>
      <c r="AE350" s="220"/>
      <c r="AF350" s="220"/>
      <c r="AG350" s="220"/>
      <c r="AH350" s="220"/>
      <c r="AI350" s="220"/>
      <c r="AJ350" s="220"/>
      <c r="AK350" s="220"/>
      <c r="AL350" s="220"/>
      <c r="AM350" s="220"/>
      <c r="AN350" s="220"/>
      <c r="AO350" s="220"/>
      <c r="AP350" s="220"/>
      <c r="AQ350" s="220"/>
      <c r="AR350" s="220"/>
      <c r="AS350" s="220"/>
      <c r="AT350" s="220"/>
      <c r="AU350" s="220"/>
      <c r="AV350" s="220"/>
      <c r="AW350" s="220"/>
      <c r="AX350" s="220"/>
    </row>
    <row r="351" spans="1:50">
      <c r="A351" s="220"/>
      <c r="B351" s="220"/>
      <c r="C351" s="220"/>
      <c r="D351" s="8"/>
      <c r="E351" s="220"/>
      <c r="F351" s="220"/>
      <c r="G351" s="220"/>
      <c r="H351" s="220"/>
      <c r="I351" s="220"/>
      <c r="J351" s="220"/>
      <c r="K351" s="220"/>
      <c r="L351" s="220"/>
      <c r="M351" s="220"/>
      <c r="N351" s="220"/>
      <c r="O351" s="220"/>
      <c r="P351" s="220"/>
      <c r="Q351" s="220"/>
      <c r="R351" s="220"/>
      <c r="S351" s="220"/>
      <c r="T351" s="220"/>
      <c r="U351" s="220"/>
      <c r="V351" s="220"/>
      <c r="W351" s="220"/>
      <c r="X351" s="220"/>
      <c r="Y351" s="220"/>
      <c r="Z351" s="220"/>
      <c r="AA351" s="220"/>
      <c r="AB351" s="220"/>
      <c r="AC351" s="220"/>
      <c r="AD351" s="220"/>
      <c r="AE351" s="220"/>
      <c r="AF351" s="220"/>
      <c r="AG351" s="220"/>
      <c r="AH351" s="220"/>
      <c r="AI351" s="220"/>
      <c r="AJ351" s="220"/>
      <c r="AK351" s="220"/>
      <c r="AL351" s="220"/>
      <c r="AM351" s="220"/>
      <c r="AN351" s="220"/>
      <c r="AO351" s="220"/>
      <c r="AP351" s="220"/>
      <c r="AQ351" s="220"/>
      <c r="AR351" s="220"/>
      <c r="AS351" s="220"/>
      <c r="AT351" s="220"/>
      <c r="AU351" s="220"/>
      <c r="AV351" s="220"/>
      <c r="AW351" s="220"/>
      <c r="AX351" s="220"/>
    </row>
    <row r="352" spans="1:50">
      <c r="A352" s="220"/>
      <c r="B352" s="220"/>
      <c r="C352" s="220"/>
      <c r="D352" s="8"/>
      <c r="E352" s="220"/>
      <c r="F352" s="220"/>
      <c r="G352" s="220"/>
      <c r="H352" s="220"/>
      <c r="I352" s="220"/>
      <c r="J352" s="220"/>
      <c r="K352" s="220"/>
      <c r="L352" s="220"/>
      <c r="M352" s="220"/>
      <c r="N352" s="220"/>
      <c r="O352" s="220"/>
      <c r="P352" s="220"/>
      <c r="Q352" s="220"/>
      <c r="R352" s="220"/>
      <c r="S352" s="220"/>
      <c r="T352" s="220"/>
      <c r="U352" s="220"/>
      <c r="V352" s="220"/>
      <c r="W352" s="220"/>
      <c r="X352" s="220"/>
      <c r="Y352" s="220"/>
      <c r="Z352" s="220"/>
      <c r="AA352" s="220"/>
      <c r="AB352" s="220"/>
      <c r="AC352" s="220"/>
      <c r="AD352" s="220"/>
      <c r="AE352" s="220"/>
      <c r="AF352" s="220"/>
      <c r="AG352" s="220"/>
      <c r="AH352" s="220"/>
      <c r="AI352" s="220"/>
      <c r="AJ352" s="220"/>
      <c r="AK352" s="220"/>
      <c r="AL352" s="220"/>
      <c r="AM352" s="220"/>
      <c r="AN352" s="220"/>
      <c r="AO352" s="220"/>
      <c r="AP352" s="220"/>
      <c r="AQ352" s="220"/>
      <c r="AR352" s="220"/>
      <c r="AS352" s="220"/>
      <c r="AT352" s="220"/>
      <c r="AU352" s="220"/>
      <c r="AV352" s="220"/>
      <c r="AW352" s="220"/>
      <c r="AX352" s="220"/>
    </row>
    <row r="353" spans="1:50">
      <c r="A353" s="220"/>
      <c r="B353" s="220"/>
      <c r="C353" s="220"/>
      <c r="D353" s="8"/>
      <c r="E353" s="220"/>
      <c r="F353" s="220"/>
      <c r="G353" s="220"/>
      <c r="H353" s="220"/>
      <c r="I353" s="220"/>
      <c r="J353" s="220"/>
      <c r="K353" s="220"/>
      <c r="L353" s="220"/>
      <c r="M353" s="220"/>
      <c r="N353" s="220"/>
      <c r="O353" s="220"/>
      <c r="P353" s="220"/>
      <c r="Q353" s="220"/>
      <c r="R353" s="220"/>
      <c r="S353" s="220"/>
      <c r="T353" s="220"/>
      <c r="U353" s="220"/>
      <c r="V353" s="220"/>
      <c r="W353" s="220"/>
      <c r="X353" s="220"/>
      <c r="Y353" s="220"/>
      <c r="Z353" s="220"/>
      <c r="AA353" s="220"/>
      <c r="AB353" s="220"/>
      <c r="AC353" s="220"/>
      <c r="AD353" s="220"/>
      <c r="AE353" s="220"/>
      <c r="AF353" s="220"/>
      <c r="AG353" s="220"/>
      <c r="AH353" s="220"/>
      <c r="AI353" s="220"/>
      <c r="AJ353" s="220"/>
      <c r="AK353" s="220"/>
      <c r="AL353" s="220"/>
      <c r="AM353" s="220"/>
      <c r="AN353" s="220"/>
      <c r="AO353" s="220"/>
      <c r="AP353" s="220"/>
      <c r="AQ353" s="220"/>
      <c r="AR353" s="220"/>
      <c r="AS353" s="220"/>
      <c r="AT353" s="220"/>
      <c r="AU353" s="220"/>
      <c r="AV353" s="220"/>
      <c r="AW353" s="220"/>
      <c r="AX353" s="220"/>
    </row>
    <row r="354" spans="1:50">
      <c r="A354" s="220"/>
      <c r="B354" s="220"/>
      <c r="C354" s="220"/>
      <c r="D354" s="8"/>
      <c r="E354" s="220"/>
      <c r="F354" s="220"/>
      <c r="G354" s="220"/>
      <c r="H354" s="220"/>
      <c r="I354" s="220"/>
      <c r="J354" s="220"/>
      <c r="K354" s="220"/>
      <c r="L354" s="220"/>
      <c r="M354" s="220"/>
      <c r="N354" s="220"/>
      <c r="O354" s="220"/>
      <c r="P354" s="220"/>
      <c r="Q354" s="220"/>
      <c r="R354" s="220"/>
      <c r="S354" s="220"/>
      <c r="T354" s="220"/>
      <c r="U354" s="220"/>
      <c r="V354" s="220"/>
      <c r="W354" s="220"/>
      <c r="X354" s="220"/>
      <c r="Y354" s="220"/>
      <c r="Z354" s="220"/>
      <c r="AA354" s="220"/>
      <c r="AB354" s="220"/>
      <c r="AC354" s="220"/>
      <c r="AD354" s="220"/>
      <c r="AE354" s="220"/>
      <c r="AF354" s="220"/>
      <c r="AG354" s="220"/>
      <c r="AH354" s="220"/>
      <c r="AI354" s="220"/>
      <c r="AJ354" s="220"/>
      <c r="AK354" s="220"/>
      <c r="AL354" s="220"/>
      <c r="AM354" s="220"/>
      <c r="AN354" s="220"/>
      <c r="AO354" s="220"/>
      <c r="AP354" s="220"/>
      <c r="AQ354" s="220"/>
      <c r="AR354" s="220"/>
      <c r="AS354" s="220"/>
      <c r="AT354" s="220"/>
      <c r="AU354" s="220"/>
      <c r="AV354" s="220"/>
      <c r="AW354" s="220"/>
      <c r="AX354" s="220"/>
    </row>
    <row r="355" spans="1:50">
      <c r="A355" s="220"/>
      <c r="B355" s="220"/>
      <c r="C355" s="220"/>
      <c r="D355" s="8"/>
      <c r="E355" s="220"/>
      <c r="F355" s="220"/>
      <c r="G355" s="220"/>
      <c r="H355" s="220"/>
      <c r="I355" s="220"/>
      <c r="J355" s="220"/>
      <c r="K355" s="220"/>
      <c r="L355" s="220"/>
      <c r="M355" s="220"/>
      <c r="N355" s="220"/>
      <c r="O355" s="220"/>
      <c r="P355" s="220"/>
      <c r="Q355" s="220"/>
      <c r="R355" s="220"/>
      <c r="S355" s="220"/>
      <c r="T355" s="220"/>
      <c r="U355" s="220"/>
      <c r="V355" s="220"/>
      <c r="W355" s="220"/>
      <c r="X355" s="220"/>
      <c r="Y355" s="220"/>
      <c r="Z355" s="220"/>
      <c r="AA355" s="220"/>
      <c r="AB355" s="220"/>
      <c r="AC355" s="220"/>
      <c r="AD355" s="220"/>
      <c r="AE355" s="220"/>
      <c r="AF355" s="220"/>
      <c r="AG355" s="220"/>
      <c r="AH355" s="220"/>
      <c r="AI355" s="220"/>
      <c r="AJ355" s="220"/>
      <c r="AK355" s="220"/>
      <c r="AL355" s="220"/>
      <c r="AM355" s="220"/>
      <c r="AN355" s="220"/>
      <c r="AO355" s="220"/>
      <c r="AP355" s="220"/>
      <c r="AQ355" s="220"/>
      <c r="AR355" s="220"/>
      <c r="AS355" s="220"/>
      <c r="AT355" s="220"/>
      <c r="AU355" s="220"/>
      <c r="AV355" s="220"/>
      <c r="AW355" s="220"/>
      <c r="AX355" s="220"/>
    </row>
    <row r="356" spans="1:50">
      <c r="A356" s="220"/>
      <c r="B356" s="220"/>
      <c r="C356" s="220"/>
      <c r="D356" s="8"/>
      <c r="E356" s="220"/>
      <c r="F356" s="220"/>
      <c r="G356" s="220"/>
      <c r="H356" s="220"/>
      <c r="I356" s="220"/>
      <c r="J356" s="220"/>
      <c r="K356" s="220"/>
      <c r="L356" s="220"/>
      <c r="M356" s="220"/>
      <c r="N356" s="220"/>
      <c r="O356" s="220"/>
      <c r="P356" s="220"/>
      <c r="Q356" s="220"/>
      <c r="R356" s="220"/>
      <c r="S356" s="220"/>
      <c r="T356" s="220"/>
      <c r="U356" s="220"/>
      <c r="V356" s="220"/>
      <c r="W356" s="220"/>
      <c r="X356" s="220"/>
      <c r="Y356" s="220"/>
      <c r="Z356" s="220"/>
      <c r="AA356" s="220"/>
      <c r="AB356" s="220"/>
      <c r="AC356" s="220"/>
      <c r="AD356" s="220"/>
      <c r="AE356" s="220"/>
      <c r="AF356" s="220"/>
      <c r="AG356" s="220"/>
      <c r="AH356" s="220"/>
      <c r="AI356" s="220"/>
      <c r="AJ356" s="220"/>
      <c r="AK356" s="220"/>
      <c r="AL356" s="220"/>
      <c r="AM356" s="220"/>
      <c r="AN356" s="220"/>
      <c r="AO356" s="220"/>
      <c r="AP356" s="220"/>
      <c r="AQ356" s="220"/>
      <c r="AR356" s="220"/>
      <c r="AS356" s="220"/>
      <c r="AT356" s="220"/>
      <c r="AU356" s="220"/>
      <c r="AV356" s="220"/>
      <c r="AW356" s="220"/>
      <c r="AX356" s="220"/>
    </row>
    <row r="357" spans="1:50">
      <c r="A357" s="220"/>
      <c r="B357" s="220"/>
      <c r="C357" s="220"/>
      <c r="D357" s="8"/>
      <c r="E357" s="220"/>
      <c r="F357" s="220"/>
      <c r="G357" s="220"/>
      <c r="H357" s="220"/>
      <c r="I357" s="220"/>
      <c r="J357" s="220"/>
      <c r="K357" s="220"/>
      <c r="L357" s="220"/>
      <c r="M357" s="220"/>
      <c r="N357" s="220"/>
      <c r="O357" s="220"/>
      <c r="P357" s="220"/>
      <c r="Q357" s="220"/>
      <c r="R357" s="220"/>
      <c r="S357" s="220"/>
      <c r="T357" s="220"/>
      <c r="U357" s="220"/>
      <c r="V357" s="220"/>
      <c r="W357" s="220"/>
      <c r="X357" s="220"/>
      <c r="Y357" s="220"/>
      <c r="Z357" s="220"/>
      <c r="AA357" s="220"/>
      <c r="AB357" s="220"/>
      <c r="AC357" s="220"/>
      <c r="AD357" s="220"/>
      <c r="AE357" s="220"/>
      <c r="AF357" s="220"/>
      <c r="AG357" s="220"/>
      <c r="AH357" s="220"/>
      <c r="AI357" s="220"/>
      <c r="AJ357" s="220"/>
      <c r="AK357" s="220"/>
      <c r="AL357" s="220"/>
      <c r="AM357" s="220"/>
      <c r="AN357" s="220"/>
      <c r="AO357" s="220"/>
      <c r="AP357" s="220"/>
      <c r="AQ357" s="220"/>
      <c r="AR357" s="220"/>
      <c r="AS357" s="220"/>
      <c r="AT357" s="220"/>
      <c r="AU357" s="220"/>
      <c r="AV357" s="220"/>
      <c r="AW357" s="220"/>
      <c r="AX357" s="220"/>
    </row>
    <row r="358" spans="1:50">
      <c r="A358" s="220"/>
      <c r="B358" s="220"/>
      <c r="C358" s="220"/>
      <c r="D358" s="8"/>
      <c r="E358" s="220"/>
      <c r="F358" s="220"/>
      <c r="G358" s="220"/>
      <c r="H358" s="220"/>
      <c r="I358" s="220"/>
      <c r="J358" s="220"/>
      <c r="K358" s="220"/>
      <c r="L358" s="220"/>
      <c r="M358" s="220"/>
      <c r="N358" s="220"/>
      <c r="O358" s="220"/>
      <c r="P358" s="220"/>
      <c r="Q358" s="220"/>
      <c r="R358" s="220"/>
      <c r="S358" s="220"/>
      <c r="T358" s="220"/>
      <c r="U358" s="220"/>
      <c r="V358" s="220"/>
      <c r="W358" s="220"/>
      <c r="X358" s="220"/>
      <c r="Y358" s="220"/>
      <c r="Z358" s="220"/>
      <c r="AA358" s="220"/>
      <c r="AB358" s="220"/>
      <c r="AC358" s="220"/>
      <c r="AD358" s="220"/>
      <c r="AE358" s="220"/>
      <c r="AF358" s="220"/>
      <c r="AG358" s="220"/>
      <c r="AH358" s="220"/>
      <c r="AI358" s="220"/>
      <c r="AJ358" s="220"/>
      <c r="AK358" s="220"/>
      <c r="AL358" s="220"/>
      <c r="AM358" s="220"/>
      <c r="AN358" s="220"/>
      <c r="AO358" s="220"/>
      <c r="AP358" s="220"/>
      <c r="AQ358" s="220"/>
      <c r="AR358" s="220"/>
      <c r="AS358" s="220"/>
      <c r="AT358" s="220"/>
      <c r="AU358" s="220"/>
      <c r="AV358" s="220"/>
      <c r="AW358" s="220"/>
      <c r="AX358" s="220"/>
    </row>
    <row r="359" spans="1:50">
      <c r="A359" s="220"/>
      <c r="B359" s="220"/>
      <c r="C359" s="220"/>
      <c r="D359" s="8"/>
      <c r="E359" s="220"/>
      <c r="F359" s="220"/>
      <c r="G359" s="220"/>
      <c r="H359" s="220"/>
      <c r="I359" s="220"/>
      <c r="J359" s="220"/>
      <c r="K359" s="220"/>
      <c r="L359" s="220"/>
      <c r="M359" s="220"/>
      <c r="N359" s="220"/>
      <c r="O359" s="220"/>
      <c r="P359" s="220"/>
      <c r="Q359" s="220"/>
      <c r="R359" s="220"/>
      <c r="S359" s="220"/>
      <c r="T359" s="220"/>
      <c r="U359" s="220"/>
      <c r="V359" s="220"/>
      <c r="W359" s="220"/>
      <c r="X359" s="220"/>
      <c r="Y359" s="220"/>
      <c r="Z359" s="220"/>
      <c r="AA359" s="220"/>
      <c r="AB359" s="220"/>
      <c r="AC359" s="220"/>
      <c r="AD359" s="220"/>
      <c r="AE359" s="220"/>
      <c r="AF359" s="220"/>
      <c r="AG359" s="220"/>
      <c r="AH359" s="220"/>
      <c r="AI359" s="220"/>
      <c r="AJ359" s="220"/>
      <c r="AK359" s="220"/>
      <c r="AL359" s="220"/>
      <c r="AM359" s="220"/>
      <c r="AN359" s="220"/>
      <c r="AO359" s="220"/>
      <c r="AP359" s="220"/>
      <c r="AQ359" s="220"/>
      <c r="AR359" s="220"/>
      <c r="AS359" s="220"/>
      <c r="AT359" s="220"/>
      <c r="AU359" s="220"/>
      <c r="AV359" s="220"/>
      <c r="AW359" s="220"/>
      <c r="AX359" s="220"/>
    </row>
    <row r="360" spans="1:50">
      <c r="A360" s="220"/>
      <c r="B360" s="220"/>
      <c r="C360" s="220"/>
      <c r="D360" s="8"/>
      <c r="E360" s="220"/>
      <c r="F360" s="220"/>
      <c r="G360" s="220"/>
      <c r="H360" s="220"/>
      <c r="I360" s="220"/>
      <c r="J360" s="220"/>
      <c r="K360" s="220"/>
      <c r="L360" s="220"/>
      <c r="M360" s="220"/>
      <c r="N360" s="220"/>
      <c r="O360" s="220"/>
      <c r="P360" s="220"/>
      <c r="Q360" s="220"/>
      <c r="R360" s="220"/>
      <c r="S360" s="220"/>
      <c r="T360" s="220"/>
      <c r="U360" s="220"/>
      <c r="V360" s="220"/>
      <c r="W360" s="220"/>
      <c r="X360" s="220"/>
      <c r="Y360" s="220"/>
      <c r="Z360" s="220"/>
      <c r="AA360" s="220"/>
      <c r="AB360" s="220"/>
      <c r="AC360" s="220"/>
      <c r="AD360" s="220"/>
      <c r="AE360" s="220"/>
      <c r="AF360" s="220"/>
      <c r="AG360" s="220"/>
      <c r="AH360" s="220"/>
      <c r="AI360" s="220"/>
      <c r="AJ360" s="220"/>
      <c r="AK360" s="220"/>
      <c r="AL360" s="220"/>
      <c r="AM360" s="220"/>
      <c r="AN360" s="220"/>
      <c r="AO360" s="220"/>
      <c r="AP360" s="220"/>
      <c r="AQ360" s="220"/>
      <c r="AR360" s="220"/>
      <c r="AS360" s="220"/>
      <c r="AT360" s="220"/>
      <c r="AU360" s="220"/>
      <c r="AV360" s="220"/>
      <c r="AW360" s="220"/>
      <c r="AX360" s="220"/>
    </row>
    <row r="361" spans="1:50">
      <c r="A361" s="220"/>
      <c r="B361" s="220"/>
      <c r="C361" s="220"/>
      <c r="D361" s="8"/>
      <c r="E361" s="220"/>
      <c r="F361" s="220"/>
      <c r="G361" s="220"/>
      <c r="H361" s="220"/>
      <c r="I361" s="220"/>
      <c r="J361" s="220"/>
      <c r="K361" s="220"/>
      <c r="L361" s="220"/>
      <c r="M361" s="220"/>
      <c r="N361" s="220"/>
      <c r="O361" s="220"/>
      <c r="P361" s="220"/>
      <c r="Q361" s="220"/>
      <c r="R361" s="220"/>
      <c r="S361" s="220"/>
      <c r="T361" s="220"/>
      <c r="U361" s="220"/>
      <c r="V361" s="220"/>
      <c r="W361" s="220"/>
      <c r="X361" s="220"/>
      <c r="Y361" s="220"/>
      <c r="Z361" s="220"/>
      <c r="AA361" s="220"/>
      <c r="AB361" s="220"/>
      <c r="AC361" s="220"/>
      <c r="AD361" s="220"/>
      <c r="AE361" s="220"/>
      <c r="AF361" s="220"/>
      <c r="AG361" s="220"/>
      <c r="AH361" s="220"/>
      <c r="AI361" s="220"/>
      <c r="AJ361" s="220"/>
      <c r="AK361" s="220"/>
      <c r="AL361" s="220"/>
      <c r="AM361" s="220"/>
      <c r="AN361" s="220"/>
      <c r="AO361" s="220"/>
      <c r="AP361" s="220"/>
      <c r="AQ361" s="220"/>
      <c r="AR361" s="220"/>
      <c r="AS361" s="220"/>
      <c r="AT361" s="220"/>
      <c r="AU361" s="220"/>
      <c r="AV361" s="220"/>
      <c r="AW361" s="220"/>
      <c r="AX361" s="220"/>
    </row>
    <row r="362" spans="1:50">
      <c r="A362" s="220"/>
      <c r="B362" s="220"/>
      <c r="C362" s="220"/>
      <c r="D362" s="8"/>
      <c r="E362" s="220"/>
      <c r="F362" s="220"/>
      <c r="G362" s="220"/>
      <c r="H362" s="220"/>
      <c r="I362" s="220"/>
      <c r="J362" s="220"/>
      <c r="K362" s="220"/>
      <c r="L362" s="220"/>
      <c r="M362" s="220"/>
      <c r="N362" s="220"/>
      <c r="O362" s="220"/>
      <c r="P362" s="220"/>
      <c r="Q362" s="220"/>
      <c r="R362" s="220"/>
      <c r="S362" s="220"/>
      <c r="T362" s="220"/>
      <c r="U362" s="220"/>
      <c r="V362" s="220"/>
      <c r="W362" s="220"/>
      <c r="X362" s="220"/>
      <c r="Y362" s="220"/>
      <c r="Z362" s="220"/>
      <c r="AA362" s="220"/>
      <c r="AB362" s="220"/>
      <c r="AC362" s="220"/>
      <c r="AD362" s="220"/>
      <c r="AE362" s="220"/>
      <c r="AF362" s="220"/>
      <c r="AG362" s="220"/>
      <c r="AH362" s="220"/>
      <c r="AI362" s="220"/>
      <c r="AJ362" s="220"/>
      <c r="AK362" s="220"/>
      <c r="AL362" s="220"/>
      <c r="AM362" s="220"/>
      <c r="AN362" s="220"/>
      <c r="AO362" s="220"/>
      <c r="AP362" s="220"/>
      <c r="AQ362" s="220"/>
      <c r="AR362" s="220"/>
      <c r="AS362" s="220"/>
      <c r="AT362" s="220"/>
      <c r="AU362" s="220"/>
      <c r="AV362" s="220"/>
      <c r="AW362" s="220"/>
      <c r="AX362" s="220"/>
    </row>
    <row r="363" spans="1:50">
      <c r="A363" s="220"/>
      <c r="B363" s="220"/>
      <c r="C363" s="220"/>
      <c r="D363" s="8"/>
      <c r="E363" s="220"/>
      <c r="F363" s="220"/>
      <c r="G363" s="220"/>
      <c r="H363" s="220"/>
      <c r="I363" s="220"/>
      <c r="J363" s="220"/>
      <c r="K363" s="220"/>
      <c r="L363" s="220"/>
      <c r="M363" s="220"/>
      <c r="N363" s="220"/>
      <c r="O363" s="220"/>
      <c r="P363" s="220"/>
      <c r="Q363" s="220"/>
      <c r="R363" s="220"/>
      <c r="S363" s="220"/>
      <c r="T363" s="220"/>
      <c r="U363" s="220"/>
      <c r="V363" s="220"/>
      <c r="W363" s="220"/>
      <c r="X363" s="220"/>
      <c r="Y363" s="220"/>
      <c r="Z363" s="220"/>
      <c r="AA363" s="220"/>
      <c r="AB363" s="220"/>
      <c r="AC363" s="220"/>
      <c r="AD363" s="220"/>
      <c r="AE363" s="220"/>
      <c r="AF363" s="220"/>
      <c r="AG363" s="220"/>
      <c r="AH363" s="220"/>
      <c r="AI363" s="220"/>
      <c r="AJ363" s="220"/>
      <c r="AK363" s="220"/>
      <c r="AL363" s="220"/>
      <c r="AM363" s="220"/>
      <c r="AN363" s="220"/>
      <c r="AO363" s="220"/>
      <c r="AP363" s="220"/>
      <c r="AQ363" s="220"/>
      <c r="AR363" s="220"/>
      <c r="AS363" s="220"/>
      <c r="AT363" s="220"/>
      <c r="AU363" s="220"/>
      <c r="AV363" s="220"/>
      <c r="AW363" s="220"/>
      <c r="AX363" s="220"/>
    </row>
    <row r="364" spans="1:50">
      <c r="A364" s="220"/>
      <c r="B364" s="220"/>
      <c r="C364" s="220"/>
      <c r="D364" s="8"/>
      <c r="E364" s="220"/>
      <c r="F364" s="220"/>
      <c r="G364" s="220"/>
      <c r="H364" s="220"/>
      <c r="I364" s="220"/>
      <c r="J364" s="220"/>
      <c r="K364" s="220"/>
      <c r="L364" s="220"/>
      <c r="M364" s="220"/>
      <c r="N364" s="220"/>
      <c r="O364" s="220"/>
      <c r="P364" s="220"/>
      <c r="Q364" s="220"/>
      <c r="R364" s="220"/>
      <c r="S364" s="220"/>
      <c r="T364" s="220"/>
      <c r="U364" s="220"/>
      <c r="V364" s="220"/>
      <c r="W364" s="220"/>
      <c r="X364" s="220"/>
      <c r="Y364" s="220"/>
      <c r="Z364" s="220"/>
      <c r="AA364" s="220"/>
      <c r="AB364" s="220"/>
      <c r="AC364" s="220"/>
      <c r="AD364" s="220"/>
      <c r="AE364" s="220"/>
      <c r="AF364" s="220"/>
      <c r="AG364" s="220"/>
      <c r="AH364" s="220"/>
      <c r="AI364" s="220"/>
      <c r="AJ364" s="220"/>
      <c r="AK364" s="220"/>
      <c r="AL364" s="220"/>
      <c r="AM364" s="220"/>
      <c r="AN364" s="220"/>
      <c r="AO364" s="220"/>
      <c r="AP364" s="220"/>
      <c r="AQ364" s="220"/>
      <c r="AR364" s="220"/>
      <c r="AS364" s="220"/>
      <c r="AT364" s="220"/>
      <c r="AU364" s="220"/>
      <c r="AV364" s="220"/>
      <c r="AW364" s="220"/>
      <c r="AX364" s="220"/>
    </row>
    <row r="365" spans="1:50">
      <c r="A365" s="220"/>
      <c r="B365" s="220"/>
      <c r="C365" s="220"/>
      <c r="D365" s="8"/>
      <c r="E365" s="220"/>
      <c r="F365" s="220"/>
      <c r="G365" s="220"/>
      <c r="H365" s="220"/>
      <c r="I365" s="220"/>
      <c r="J365" s="220"/>
      <c r="K365" s="220"/>
      <c r="L365" s="220"/>
      <c r="M365" s="220"/>
      <c r="N365" s="220"/>
      <c r="O365" s="220"/>
      <c r="P365" s="220"/>
      <c r="Q365" s="220"/>
      <c r="R365" s="220"/>
      <c r="S365" s="220"/>
      <c r="T365" s="220"/>
      <c r="U365" s="220"/>
      <c r="V365" s="220"/>
      <c r="W365" s="220"/>
      <c r="X365" s="220"/>
      <c r="Y365" s="220"/>
      <c r="Z365" s="220"/>
      <c r="AA365" s="220"/>
      <c r="AB365" s="220"/>
      <c r="AC365" s="220"/>
      <c r="AD365" s="220"/>
      <c r="AE365" s="220"/>
      <c r="AF365" s="220"/>
      <c r="AG365" s="220"/>
      <c r="AH365" s="220"/>
      <c r="AI365" s="220"/>
      <c r="AJ365" s="220"/>
      <c r="AK365" s="220"/>
      <c r="AL365" s="220"/>
      <c r="AM365" s="220"/>
      <c r="AN365" s="220"/>
      <c r="AO365" s="220"/>
      <c r="AP365" s="220"/>
      <c r="AQ365" s="220"/>
      <c r="AR365" s="220"/>
      <c r="AS365" s="220"/>
      <c r="AT365" s="220"/>
      <c r="AU365" s="220"/>
      <c r="AV365" s="220"/>
      <c r="AW365" s="220"/>
      <c r="AX365" s="220"/>
    </row>
    <row r="366" spans="1:50">
      <c r="A366" s="220"/>
      <c r="B366" s="220"/>
      <c r="C366" s="220"/>
      <c r="D366" s="8"/>
      <c r="E366" s="220"/>
      <c r="F366" s="220"/>
      <c r="G366" s="220"/>
      <c r="H366" s="220"/>
      <c r="I366" s="220"/>
      <c r="J366" s="220"/>
      <c r="K366" s="220"/>
      <c r="L366" s="220"/>
      <c r="M366" s="220"/>
      <c r="N366" s="220"/>
      <c r="O366" s="220"/>
      <c r="P366" s="220"/>
      <c r="Q366" s="220"/>
      <c r="R366" s="220"/>
      <c r="S366" s="220"/>
      <c r="T366" s="220"/>
      <c r="U366" s="220"/>
      <c r="V366" s="220"/>
      <c r="W366" s="220"/>
      <c r="X366" s="220"/>
      <c r="Y366" s="220"/>
      <c r="Z366" s="220"/>
      <c r="AA366" s="220"/>
      <c r="AB366" s="220"/>
      <c r="AC366" s="220"/>
      <c r="AD366" s="220"/>
      <c r="AE366" s="220"/>
      <c r="AF366" s="220"/>
      <c r="AG366" s="220"/>
      <c r="AH366" s="220"/>
      <c r="AI366" s="220"/>
      <c r="AJ366" s="220"/>
      <c r="AK366" s="220"/>
      <c r="AL366" s="220"/>
      <c r="AM366" s="220"/>
      <c r="AN366" s="220"/>
      <c r="AO366" s="220"/>
      <c r="AP366" s="220"/>
      <c r="AQ366" s="220"/>
      <c r="AR366" s="220"/>
      <c r="AS366" s="220"/>
      <c r="AT366" s="220"/>
      <c r="AU366" s="220"/>
      <c r="AV366" s="220"/>
      <c r="AW366" s="220"/>
      <c r="AX366" s="220"/>
    </row>
    <row r="367" spans="1:50">
      <c r="A367" s="220"/>
      <c r="B367" s="220"/>
      <c r="C367" s="220"/>
      <c r="D367" s="8"/>
      <c r="E367" s="220"/>
      <c r="F367" s="220"/>
      <c r="G367" s="220"/>
      <c r="H367" s="220"/>
      <c r="I367" s="220"/>
      <c r="J367" s="220"/>
      <c r="K367" s="220"/>
      <c r="L367" s="220"/>
      <c r="M367" s="220"/>
      <c r="N367" s="220"/>
      <c r="O367" s="220"/>
      <c r="P367" s="220"/>
      <c r="Q367" s="220"/>
      <c r="R367" s="220"/>
      <c r="S367" s="220"/>
      <c r="T367" s="220"/>
      <c r="U367" s="220"/>
      <c r="V367" s="220"/>
      <c r="W367" s="220"/>
      <c r="X367" s="220"/>
      <c r="Y367" s="220"/>
      <c r="Z367" s="220"/>
      <c r="AA367" s="220"/>
      <c r="AB367" s="220"/>
      <c r="AC367" s="220"/>
      <c r="AD367" s="220"/>
      <c r="AE367" s="220"/>
      <c r="AF367" s="220"/>
      <c r="AG367" s="220"/>
      <c r="AH367" s="220"/>
      <c r="AI367" s="220"/>
      <c r="AJ367" s="220"/>
      <c r="AK367" s="220"/>
      <c r="AL367" s="220"/>
      <c r="AM367" s="220"/>
      <c r="AN367" s="220"/>
      <c r="AO367" s="220"/>
      <c r="AP367" s="220"/>
      <c r="AQ367" s="220"/>
      <c r="AR367" s="220"/>
      <c r="AS367" s="220"/>
      <c r="AT367" s="220"/>
      <c r="AU367" s="220"/>
      <c r="AV367" s="220"/>
      <c r="AW367" s="220"/>
      <c r="AX367" s="220"/>
    </row>
    <row r="368" spans="1:50">
      <c r="A368" s="220"/>
      <c r="B368" s="220"/>
      <c r="C368" s="220"/>
      <c r="D368" s="8"/>
      <c r="E368" s="220"/>
      <c r="F368" s="220"/>
      <c r="G368" s="220"/>
      <c r="H368" s="220"/>
      <c r="I368" s="220"/>
      <c r="J368" s="220"/>
      <c r="K368" s="220"/>
      <c r="L368" s="220"/>
      <c r="M368" s="220"/>
      <c r="N368" s="220"/>
      <c r="O368" s="220"/>
      <c r="P368" s="220"/>
      <c r="Q368" s="220"/>
      <c r="R368" s="220"/>
      <c r="S368" s="220"/>
      <c r="T368" s="220"/>
      <c r="U368" s="220"/>
      <c r="V368" s="220"/>
      <c r="W368" s="220"/>
      <c r="X368" s="220"/>
      <c r="Y368" s="220"/>
      <c r="Z368" s="220"/>
      <c r="AA368" s="220"/>
      <c r="AB368" s="220"/>
      <c r="AC368" s="220"/>
      <c r="AD368" s="220"/>
      <c r="AE368" s="220"/>
      <c r="AF368" s="220"/>
      <c r="AG368" s="220"/>
      <c r="AH368" s="220"/>
      <c r="AI368" s="220"/>
      <c r="AJ368" s="220"/>
      <c r="AK368" s="220"/>
      <c r="AL368" s="220"/>
      <c r="AM368" s="220"/>
      <c r="AN368" s="220"/>
      <c r="AO368" s="220"/>
      <c r="AP368" s="220"/>
      <c r="AQ368" s="220"/>
      <c r="AR368" s="220"/>
      <c r="AS368" s="220"/>
      <c r="AT368" s="220"/>
      <c r="AU368" s="220"/>
      <c r="AV368" s="220"/>
      <c r="AW368" s="220"/>
      <c r="AX368" s="220"/>
    </row>
    <row r="369" spans="1:50">
      <c r="A369" s="220"/>
      <c r="B369" s="220"/>
      <c r="C369" s="220"/>
      <c r="D369" s="8"/>
      <c r="E369" s="220"/>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220"/>
    </row>
    <row r="370" spans="1:50">
      <c r="A370" s="220"/>
      <c r="B370" s="220"/>
      <c r="C370" s="220"/>
      <c r="D370" s="8"/>
      <c r="E370" s="220"/>
      <c r="F370" s="220"/>
      <c r="G370" s="220"/>
      <c r="H370" s="220"/>
      <c r="I370" s="220"/>
      <c r="J370" s="220"/>
      <c r="K370" s="220"/>
      <c r="L370" s="220"/>
      <c r="M370" s="220"/>
      <c r="N370" s="220"/>
      <c r="O370" s="220"/>
      <c r="P370" s="220"/>
      <c r="Q370" s="220"/>
      <c r="R370" s="220"/>
      <c r="S370" s="220"/>
      <c r="T370" s="220"/>
      <c r="U370" s="220"/>
      <c r="V370" s="220"/>
      <c r="W370" s="220"/>
      <c r="X370" s="220"/>
      <c r="Y370" s="220"/>
      <c r="Z370" s="220"/>
      <c r="AA370" s="220"/>
      <c r="AB370" s="220"/>
      <c r="AC370" s="220"/>
      <c r="AD370" s="220"/>
      <c r="AE370" s="220"/>
      <c r="AF370" s="220"/>
      <c r="AG370" s="220"/>
      <c r="AH370" s="220"/>
      <c r="AI370" s="220"/>
      <c r="AJ370" s="220"/>
      <c r="AK370" s="220"/>
      <c r="AL370" s="220"/>
      <c r="AM370" s="220"/>
      <c r="AN370" s="220"/>
      <c r="AO370" s="220"/>
      <c r="AP370" s="220"/>
      <c r="AQ370" s="220"/>
      <c r="AR370" s="220"/>
      <c r="AS370" s="220"/>
      <c r="AT370" s="220"/>
      <c r="AU370" s="220"/>
      <c r="AV370" s="220"/>
      <c r="AW370" s="220"/>
      <c r="AX370" s="220"/>
    </row>
    <row r="371" spans="1:50">
      <c r="A371" s="220"/>
      <c r="B371" s="220"/>
      <c r="C371" s="220"/>
      <c r="D371" s="8"/>
      <c r="E371" s="220"/>
      <c r="F371" s="220"/>
      <c r="G371" s="220"/>
      <c r="H371" s="220"/>
      <c r="I371" s="220"/>
      <c r="J371" s="220"/>
      <c r="K371" s="220"/>
      <c r="L371" s="220"/>
      <c r="M371" s="220"/>
      <c r="N371" s="220"/>
      <c r="O371" s="220"/>
      <c r="P371" s="220"/>
      <c r="Q371" s="220"/>
      <c r="R371" s="220"/>
      <c r="S371" s="220"/>
      <c r="T371" s="220"/>
      <c r="U371" s="220"/>
      <c r="V371" s="220"/>
      <c r="W371" s="220"/>
      <c r="X371" s="220"/>
      <c r="Y371" s="220"/>
      <c r="Z371" s="220"/>
      <c r="AA371" s="220"/>
      <c r="AB371" s="220"/>
      <c r="AC371" s="220"/>
      <c r="AD371" s="220"/>
      <c r="AE371" s="220"/>
      <c r="AF371" s="220"/>
      <c r="AG371" s="220"/>
      <c r="AH371" s="220"/>
      <c r="AI371" s="220"/>
      <c r="AJ371" s="220"/>
      <c r="AK371" s="220"/>
      <c r="AL371" s="220"/>
      <c r="AM371" s="220"/>
      <c r="AN371" s="220"/>
      <c r="AO371" s="220"/>
      <c r="AP371" s="220"/>
      <c r="AQ371" s="220"/>
      <c r="AR371" s="220"/>
      <c r="AS371" s="220"/>
      <c r="AT371" s="220"/>
      <c r="AU371" s="220"/>
      <c r="AV371" s="220"/>
      <c r="AW371" s="220"/>
      <c r="AX371" s="220"/>
    </row>
    <row r="372" spans="1:50">
      <c r="A372" s="220"/>
      <c r="B372" s="220"/>
      <c r="C372" s="220"/>
      <c r="D372" s="8"/>
      <c r="E372" s="220"/>
      <c r="F372" s="220"/>
      <c r="G372" s="220"/>
      <c r="H372" s="220"/>
      <c r="I372" s="220"/>
      <c r="J372" s="220"/>
      <c r="K372" s="220"/>
      <c r="L372" s="220"/>
      <c r="M372" s="220"/>
      <c r="N372" s="220"/>
      <c r="O372" s="220"/>
      <c r="P372" s="220"/>
      <c r="Q372" s="220"/>
      <c r="R372" s="220"/>
      <c r="S372" s="220"/>
      <c r="T372" s="220"/>
      <c r="U372" s="220"/>
      <c r="V372" s="220"/>
      <c r="W372" s="220"/>
      <c r="X372" s="220"/>
      <c r="Y372" s="220"/>
      <c r="Z372" s="220"/>
      <c r="AA372" s="220"/>
      <c r="AB372" s="220"/>
      <c r="AC372" s="220"/>
      <c r="AD372" s="220"/>
      <c r="AE372" s="220"/>
      <c r="AF372" s="220"/>
      <c r="AG372" s="220"/>
      <c r="AH372" s="220"/>
      <c r="AI372" s="220"/>
      <c r="AJ372" s="220"/>
      <c r="AK372" s="220"/>
      <c r="AL372" s="220"/>
      <c r="AM372" s="220"/>
      <c r="AN372" s="220"/>
      <c r="AO372" s="220"/>
      <c r="AP372" s="220"/>
      <c r="AQ372" s="220"/>
      <c r="AR372" s="220"/>
      <c r="AS372" s="220"/>
      <c r="AT372" s="220"/>
      <c r="AU372" s="220"/>
      <c r="AV372" s="220"/>
      <c r="AW372" s="220"/>
      <c r="AX372" s="220"/>
    </row>
    <row r="373" spans="1:50">
      <c r="A373" s="220"/>
      <c r="B373" s="220"/>
      <c r="C373" s="220"/>
      <c r="D373" s="8"/>
      <c r="E373" s="220"/>
      <c r="F373" s="220"/>
      <c r="G373" s="220"/>
      <c r="H373" s="220"/>
      <c r="I373" s="220"/>
      <c r="J373" s="220"/>
      <c r="K373" s="220"/>
      <c r="L373" s="220"/>
      <c r="M373" s="220"/>
      <c r="N373" s="220"/>
      <c r="O373" s="220"/>
      <c r="P373" s="220"/>
      <c r="Q373" s="220"/>
      <c r="R373" s="220"/>
      <c r="S373" s="220"/>
      <c r="T373" s="220"/>
      <c r="U373" s="220"/>
      <c r="V373" s="220"/>
      <c r="W373" s="220"/>
      <c r="X373" s="220"/>
      <c r="Y373" s="220"/>
      <c r="Z373" s="220"/>
      <c r="AA373" s="220"/>
      <c r="AB373" s="220"/>
      <c r="AC373" s="220"/>
      <c r="AD373" s="220"/>
      <c r="AE373" s="220"/>
      <c r="AF373" s="220"/>
      <c r="AG373" s="220"/>
      <c r="AH373" s="220"/>
      <c r="AI373" s="220"/>
      <c r="AJ373" s="220"/>
      <c r="AK373" s="220"/>
      <c r="AL373" s="220"/>
      <c r="AM373" s="220"/>
      <c r="AN373" s="220"/>
      <c r="AO373" s="220"/>
      <c r="AP373" s="220"/>
      <c r="AQ373" s="220"/>
      <c r="AR373" s="220"/>
      <c r="AS373" s="220"/>
      <c r="AT373" s="220"/>
      <c r="AU373" s="220"/>
      <c r="AV373" s="220"/>
      <c r="AW373" s="220"/>
      <c r="AX373" s="220"/>
    </row>
    <row r="374" spans="1:50">
      <c r="A374" s="220"/>
      <c r="B374" s="220"/>
      <c r="C374" s="220"/>
      <c r="D374" s="8"/>
      <c r="E374" s="220"/>
      <c r="F374" s="220"/>
      <c r="G374" s="220"/>
      <c r="H374" s="220"/>
      <c r="I374" s="220"/>
      <c r="J374" s="220"/>
      <c r="K374" s="220"/>
      <c r="L374" s="220"/>
      <c r="M374" s="220"/>
      <c r="N374" s="220"/>
      <c r="O374" s="220"/>
      <c r="P374" s="220"/>
      <c r="Q374" s="220"/>
      <c r="R374" s="220"/>
      <c r="S374" s="220"/>
      <c r="T374" s="220"/>
      <c r="U374" s="220"/>
      <c r="V374" s="220"/>
      <c r="W374" s="220"/>
      <c r="X374" s="220"/>
      <c r="Y374" s="220"/>
      <c r="Z374" s="220"/>
      <c r="AA374" s="220"/>
      <c r="AB374" s="220"/>
      <c r="AC374" s="220"/>
      <c r="AD374" s="220"/>
      <c r="AE374" s="220"/>
      <c r="AF374" s="220"/>
      <c r="AG374" s="220"/>
      <c r="AH374" s="220"/>
      <c r="AI374" s="220"/>
      <c r="AJ374" s="220"/>
      <c r="AK374" s="220"/>
      <c r="AL374" s="220"/>
      <c r="AM374" s="220"/>
      <c r="AN374" s="220"/>
      <c r="AO374" s="220"/>
      <c r="AP374" s="220"/>
      <c r="AQ374" s="220"/>
      <c r="AR374" s="220"/>
      <c r="AS374" s="220"/>
      <c r="AT374" s="220"/>
      <c r="AU374" s="220"/>
      <c r="AV374" s="220"/>
      <c r="AW374" s="220"/>
      <c r="AX374" s="220"/>
    </row>
    <row r="375" spans="1:50">
      <c r="A375" s="220"/>
      <c r="B375" s="220"/>
      <c r="C375" s="220"/>
      <c r="D375" s="8"/>
      <c r="E375" s="220"/>
      <c r="F375" s="220"/>
      <c r="G375" s="220"/>
      <c r="H375" s="220"/>
      <c r="I375" s="220"/>
      <c r="J375" s="220"/>
      <c r="K375" s="220"/>
      <c r="L375" s="220"/>
      <c r="M375" s="220"/>
      <c r="N375" s="220"/>
      <c r="O375" s="220"/>
      <c r="P375" s="220"/>
      <c r="Q375" s="220"/>
      <c r="R375" s="220"/>
      <c r="S375" s="220"/>
      <c r="T375" s="220"/>
      <c r="U375" s="220"/>
      <c r="V375" s="220"/>
      <c r="W375" s="220"/>
      <c r="X375" s="220"/>
      <c r="Y375" s="220"/>
      <c r="Z375" s="220"/>
      <c r="AA375" s="220"/>
      <c r="AB375" s="220"/>
      <c r="AC375" s="220"/>
      <c r="AD375" s="220"/>
      <c r="AE375" s="220"/>
      <c r="AF375" s="220"/>
      <c r="AG375" s="220"/>
      <c r="AH375" s="220"/>
      <c r="AI375" s="220"/>
      <c r="AJ375" s="220"/>
      <c r="AK375" s="220"/>
      <c r="AL375" s="220"/>
      <c r="AM375" s="220"/>
      <c r="AN375" s="220"/>
      <c r="AO375" s="220"/>
      <c r="AP375" s="220"/>
      <c r="AQ375" s="220"/>
      <c r="AR375" s="220"/>
      <c r="AS375" s="220"/>
      <c r="AT375" s="220"/>
      <c r="AU375" s="220"/>
      <c r="AV375" s="220"/>
      <c r="AW375" s="220"/>
      <c r="AX375" s="220"/>
    </row>
    <row r="376" spans="1:50">
      <c r="A376" s="220"/>
      <c r="B376" s="220"/>
      <c r="C376" s="220"/>
      <c r="D376" s="8"/>
      <c r="E376" s="220"/>
      <c r="F376" s="220"/>
      <c r="G376" s="220"/>
      <c r="H376" s="220"/>
      <c r="I376" s="220"/>
      <c r="J376" s="220"/>
      <c r="K376" s="220"/>
      <c r="L376" s="220"/>
      <c r="M376" s="220"/>
      <c r="N376" s="220"/>
      <c r="O376" s="220"/>
      <c r="P376" s="220"/>
      <c r="Q376" s="220"/>
      <c r="R376" s="220"/>
      <c r="S376" s="220"/>
      <c r="T376" s="220"/>
      <c r="U376" s="220"/>
      <c r="V376" s="220"/>
      <c r="W376" s="220"/>
      <c r="X376" s="220"/>
      <c r="Y376" s="220"/>
      <c r="Z376" s="220"/>
      <c r="AA376" s="220"/>
      <c r="AB376" s="220"/>
      <c r="AC376" s="220"/>
      <c r="AD376" s="220"/>
      <c r="AE376" s="220"/>
      <c r="AF376" s="220"/>
      <c r="AG376" s="220"/>
      <c r="AH376" s="220"/>
      <c r="AI376" s="220"/>
      <c r="AJ376" s="220"/>
      <c r="AK376" s="220"/>
      <c r="AL376" s="220"/>
      <c r="AM376" s="220"/>
      <c r="AN376" s="220"/>
      <c r="AO376" s="220"/>
      <c r="AP376" s="220"/>
      <c r="AQ376" s="220"/>
      <c r="AR376" s="220"/>
      <c r="AS376" s="220"/>
      <c r="AT376" s="220"/>
      <c r="AU376" s="220"/>
      <c r="AV376" s="220"/>
      <c r="AW376" s="220"/>
      <c r="AX376" s="220"/>
    </row>
    <row r="377" spans="1:50">
      <c r="A377" s="220"/>
      <c r="B377" s="220"/>
      <c r="C377" s="220"/>
      <c r="D377" s="8"/>
      <c r="E377" s="220"/>
      <c r="F377" s="220"/>
      <c r="G377" s="220"/>
      <c r="H377" s="220"/>
      <c r="I377" s="220"/>
      <c r="J377" s="220"/>
      <c r="K377" s="220"/>
      <c r="L377" s="220"/>
      <c r="M377" s="220"/>
      <c r="N377" s="220"/>
      <c r="O377" s="220"/>
      <c r="P377" s="220"/>
      <c r="Q377" s="220"/>
      <c r="R377" s="220"/>
      <c r="S377" s="220"/>
      <c r="T377" s="220"/>
      <c r="U377" s="220"/>
      <c r="V377" s="220"/>
      <c r="W377" s="220"/>
      <c r="X377" s="220"/>
      <c r="Y377" s="220"/>
      <c r="Z377" s="220"/>
      <c r="AA377" s="220"/>
      <c r="AB377" s="220"/>
      <c r="AC377" s="220"/>
      <c r="AD377" s="220"/>
      <c r="AE377" s="220"/>
      <c r="AF377" s="220"/>
      <c r="AG377" s="220"/>
      <c r="AH377" s="220"/>
      <c r="AI377" s="220"/>
      <c r="AJ377" s="220"/>
      <c r="AK377" s="220"/>
      <c r="AL377" s="220"/>
      <c r="AM377" s="220"/>
      <c r="AN377" s="220"/>
      <c r="AO377" s="220"/>
      <c r="AP377" s="220"/>
      <c r="AQ377" s="220"/>
      <c r="AR377" s="220"/>
      <c r="AS377" s="220"/>
      <c r="AT377" s="220"/>
      <c r="AU377" s="220"/>
      <c r="AV377" s="220"/>
      <c r="AW377" s="220"/>
      <c r="AX377" s="220"/>
    </row>
    <row r="378" spans="1:50">
      <c r="A378" s="220"/>
      <c r="B378" s="220"/>
      <c r="C378" s="220"/>
      <c r="D378" s="8"/>
      <c r="E378" s="220"/>
      <c r="F378" s="220"/>
      <c r="G378" s="220"/>
      <c r="H378" s="220"/>
      <c r="I378" s="220"/>
      <c r="J378" s="220"/>
      <c r="K378" s="220"/>
      <c r="L378" s="220"/>
      <c r="M378" s="220"/>
      <c r="N378" s="220"/>
      <c r="O378" s="220"/>
      <c r="P378" s="220"/>
      <c r="Q378" s="220"/>
      <c r="R378" s="220"/>
      <c r="S378" s="220"/>
      <c r="T378" s="220"/>
      <c r="U378" s="220"/>
      <c r="V378" s="220"/>
      <c r="W378" s="220"/>
      <c r="X378" s="220"/>
      <c r="Y378" s="220"/>
      <c r="Z378" s="220"/>
      <c r="AA378" s="220"/>
      <c r="AB378" s="220"/>
      <c r="AC378" s="220"/>
      <c r="AD378" s="220"/>
      <c r="AE378" s="220"/>
      <c r="AF378" s="220"/>
      <c r="AG378" s="220"/>
      <c r="AH378" s="220"/>
      <c r="AI378" s="220"/>
      <c r="AJ378" s="220"/>
      <c r="AK378" s="220"/>
      <c r="AL378" s="220"/>
      <c r="AM378" s="220"/>
      <c r="AN378" s="220"/>
      <c r="AO378" s="220"/>
      <c r="AP378" s="220"/>
      <c r="AQ378" s="220"/>
      <c r="AR378" s="220"/>
      <c r="AS378" s="220"/>
      <c r="AT378" s="220"/>
      <c r="AU378" s="220"/>
      <c r="AV378" s="220"/>
      <c r="AW378" s="220"/>
      <c r="AX378" s="220"/>
    </row>
    <row r="379" spans="1:50">
      <c r="A379" s="220"/>
      <c r="B379" s="220"/>
      <c r="C379" s="220"/>
      <c r="D379" s="8"/>
      <c r="E379" s="220"/>
      <c r="F379" s="220"/>
      <c r="G379" s="220"/>
      <c r="H379" s="220"/>
      <c r="I379" s="220"/>
      <c r="J379" s="220"/>
      <c r="K379" s="220"/>
      <c r="L379" s="220"/>
      <c r="M379" s="220"/>
      <c r="N379" s="220"/>
      <c r="O379" s="220"/>
      <c r="P379" s="220"/>
      <c r="Q379" s="220"/>
      <c r="R379" s="220"/>
      <c r="S379" s="220"/>
      <c r="T379" s="220"/>
      <c r="U379" s="220"/>
      <c r="V379" s="220"/>
      <c r="W379" s="220"/>
      <c r="X379" s="220"/>
      <c r="Y379" s="220"/>
      <c r="Z379" s="220"/>
      <c r="AA379" s="220"/>
      <c r="AB379" s="220"/>
      <c r="AC379" s="220"/>
      <c r="AD379" s="220"/>
      <c r="AE379" s="220"/>
      <c r="AF379" s="220"/>
      <c r="AG379" s="220"/>
      <c r="AH379" s="220"/>
      <c r="AI379" s="220"/>
      <c r="AJ379" s="220"/>
      <c r="AK379" s="220"/>
      <c r="AL379" s="220"/>
      <c r="AM379" s="220"/>
      <c r="AN379" s="220"/>
      <c r="AO379" s="220"/>
      <c r="AP379" s="220"/>
      <c r="AQ379" s="220"/>
      <c r="AR379" s="220"/>
      <c r="AS379" s="220"/>
      <c r="AT379" s="220"/>
      <c r="AU379" s="220"/>
      <c r="AV379" s="220"/>
      <c r="AW379" s="220"/>
      <c r="AX379" s="220"/>
    </row>
    <row r="380" spans="1:50">
      <c r="A380" s="220"/>
      <c r="B380" s="220"/>
      <c r="C380" s="220"/>
      <c r="D380" s="8"/>
      <c r="E380" s="220"/>
      <c r="F380" s="220"/>
      <c r="G380" s="220"/>
      <c r="H380" s="220"/>
      <c r="I380" s="220"/>
      <c r="J380" s="220"/>
      <c r="K380" s="220"/>
      <c r="L380" s="220"/>
      <c r="M380" s="220"/>
      <c r="N380" s="220"/>
      <c r="O380" s="220"/>
      <c r="P380" s="220"/>
      <c r="Q380" s="220"/>
      <c r="R380" s="220"/>
      <c r="S380" s="220"/>
      <c r="T380" s="220"/>
      <c r="U380" s="220"/>
      <c r="V380" s="220"/>
      <c r="W380" s="220"/>
      <c r="X380" s="220"/>
      <c r="Y380" s="220"/>
      <c r="Z380" s="220"/>
      <c r="AA380" s="220"/>
      <c r="AB380" s="220"/>
      <c r="AC380" s="220"/>
      <c r="AD380" s="220"/>
      <c r="AE380" s="220"/>
      <c r="AF380" s="220"/>
      <c r="AG380" s="220"/>
      <c r="AH380" s="220"/>
      <c r="AI380" s="220"/>
      <c r="AJ380" s="220"/>
      <c r="AK380" s="220"/>
      <c r="AL380" s="220"/>
      <c r="AM380" s="220"/>
      <c r="AN380" s="220"/>
      <c r="AO380" s="220"/>
      <c r="AP380" s="220"/>
      <c r="AQ380" s="220"/>
      <c r="AR380" s="220"/>
      <c r="AS380" s="220"/>
      <c r="AT380" s="220"/>
      <c r="AU380" s="220"/>
      <c r="AV380" s="220"/>
      <c r="AW380" s="220"/>
      <c r="AX380" s="220"/>
    </row>
    <row r="381" spans="1:50">
      <c r="A381" s="220"/>
      <c r="B381" s="220"/>
      <c r="C381" s="220"/>
      <c r="D381" s="8"/>
      <c r="E381" s="220"/>
      <c r="F381" s="220"/>
      <c r="G381" s="220"/>
      <c r="H381" s="220"/>
      <c r="I381" s="220"/>
      <c r="J381" s="220"/>
      <c r="K381" s="220"/>
      <c r="L381" s="220"/>
      <c r="M381" s="220"/>
      <c r="N381" s="220"/>
      <c r="O381" s="220"/>
      <c r="P381" s="220"/>
      <c r="Q381" s="220"/>
      <c r="R381" s="220"/>
      <c r="S381" s="220"/>
      <c r="T381" s="220"/>
      <c r="U381" s="220"/>
      <c r="V381" s="220"/>
      <c r="W381" s="220"/>
      <c r="X381" s="220"/>
      <c r="Y381" s="220"/>
      <c r="Z381" s="220"/>
      <c r="AA381" s="220"/>
      <c r="AB381" s="220"/>
      <c r="AC381" s="220"/>
      <c r="AD381" s="220"/>
      <c r="AE381" s="220"/>
      <c r="AF381" s="220"/>
      <c r="AG381" s="220"/>
      <c r="AH381" s="220"/>
      <c r="AI381" s="220"/>
      <c r="AJ381" s="220"/>
      <c r="AK381" s="220"/>
      <c r="AL381" s="220"/>
      <c r="AM381" s="220"/>
      <c r="AN381" s="220"/>
      <c r="AO381" s="220"/>
      <c r="AP381" s="220"/>
      <c r="AQ381" s="220"/>
      <c r="AR381" s="220"/>
      <c r="AS381" s="220"/>
      <c r="AT381" s="220"/>
      <c r="AU381" s="220"/>
      <c r="AV381" s="220"/>
      <c r="AW381" s="220"/>
      <c r="AX381" s="220"/>
    </row>
    <row r="382" spans="1:50">
      <c r="A382" s="220"/>
      <c r="B382" s="220"/>
      <c r="C382" s="220"/>
      <c r="D382" s="8"/>
      <c r="E382" s="220"/>
      <c r="F382" s="220"/>
      <c r="G382" s="220"/>
      <c r="H382" s="220"/>
      <c r="I382" s="220"/>
      <c r="J382" s="220"/>
      <c r="K382" s="220"/>
      <c r="L382" s="220"/>
      <c r="M382" s="220"/>
      <c r="N382" s="220"/>
      <c r="O382" s="220"/>
      <c r="P382" s="220"/>
      <c r="Q382" s="220"/>
      <c r="R382" s="220"/>
      <c r="S382" s="220"/>
      <c r="T382" s="220"/>
      <c r="U382" s="220"/>
      <c r="V382" s="220"/>
      <c r="W382" s="220"/>
      <c r="X382" s="220"/>
      <c r="Y382" s="220"/>
      <c r="Z382" s="220"/>
      <c r="AA382" s="220"/>
      <c r="AB382" s="220"/>
      <c r="AC382" s="220"/>
      <c r="AD382" s="220"/>
      <c r="AE382" s="220"/>
      <c r="AF382" s="220"/>
      <c r="AG382" s="220"/>
      <c r="AH382" s="220"/>
      <c r="AI382" s="220"/>
      <c r="AJ382" s="220"/>
      <c r="AK382" s="220"/>
      <c r="AL382" s="220"/>
      <c r="AM382" s="220"/>
      <c r="AN382" s="220"/>
      <c r="AO382" s="220"/>
      <c r="AP382" s="220"/>
      <c r="AQ382" s="220"/>
      <c r="AR382" s="220"/>
      <c r="AS382" s="220"/>
      <c r="AT382" s="220"/>
      <c r="AU382" s="220"/>
      <c r="AV382" s="220"/>
      <c r="AW382" s="220"/>
      <c r="AX382" s="220"/>
    </row>
    <row r="383" spans="1:50">
      <c r="A383" s="220"/>
      <c r="B383" s="220"/>
      <c r="C383" s="220"/>
      <c r="D383" s="8"/>
      <c r="E383" s="220"/>
      <c r="F383" s="220"/>
      <c r="G383" s="220"/>
      <c r="H383" s="220"/>
      <c r="I383" s="220"/>
      <c r="J383" s="220"/>
      <c r="K383" s="220"/>
      <c r="L383" s="220"/>
      <c r="M383" s="220"/>
      <c r="N383" s="220"/>
      <c r="O383" s="220"/>
      <c r="P383" s="220"/>
      <c r="Q383" s="220"/>
      <c r="R383" s="220"/>
      <c r="S383" s="220"/>
      <c r="T383" s="220"/>
      <c r="U383" s="220"/>
      <c r="V383" s="220"/>
      <c r="W383" s="220"/>
      <c r="X383" s="220"/>
      <c r="Y383" s="220"/>
      <c r="Z383" s="220"/>
      <c r="AA383" s="220"/>
      <c r="AB383" s="220"/>
      <c r="AC383" s="220"/>
      <c r="AD383" s="220"/>
      <c r="AE383" s="220"/>
      <c r="AF383" s="220"/>
      <c r="AG383" s="220"/>
      <c r="AH383" s="220"/>
      <c r="AI383" s="220"/>
      <c r="AJ383" s="220"/>
      <c r="AK383" s="220"/>
      <c r="AL383" s="220"/>
      <c r="AM383" s="220"/>
      <c r="AN383" s="220"/>
      <c r="AO383" s="220"/>
      <c r="AP383" s="220"/>
      <c r="AQ383" s="220"/>
      <c r="AR383" s="220"/>
      <c r="AS383" s="220"/>
      <c r="AT383" s="220"/>
      <c r="AU383" s="220"/>
      <c r="AV383" s="220"/>
      <c r="AW383" s="220"/>
      <c r="AX383" s="220"/>
    </row>
    <row r="384" spans="1:50">
      <c r="A384" s="220"/>
      <c r="B384" s="220"/>
      <c r="C384" s="220"/>
      <c r="D384" s="8"/>
      <c r="E384" s="220"/>
      <c r="F384" s="220"/>
      <c r="G384" s="220"/>
      <c r="H384" s="220"/>
      <c r="I384" s="220"/>
      <c r="J384" s="220"/>
      <c r="K384" s="220"/>
      <c r="L384" s="220"/>
      <c r="M384" s="220"/>
      <c r="N384" s="220"/>
      <c r="O384" s="220"/>
      <c r="P384" s="220"/>
      <c r="Q384" s="220"/>
      <c r="R384" s="220"/>
      <c r="S384" s="220"/>
      <c r="T384" s="220"/>
      <c r="U384" s="220"/>
      <c r="V384" s="220"/>
      <c r="W384" s="220"/>
      <c r="X384" s="220"/>
      <c r="Y384" s="220"/>
      <c r="Z384" s="220"/>
      <c r="AA384" s="220"/>
      <c r="AB384" s="220"/>
      <c r="AC384" s="220"/>
      <c r="AD384" s="220"/>
      <c r="AE384" s="220"/>
      <c r="AF384" s="220"/>
      <c r="AG384" s="220"/>
      <c r="AH384" s="220"/>
      <c r="AI384" s="220"/>
      <c r="AJ384" s="220"/>
      <c r="AK384" s="220"/>
      <c r="AL384" s="220"/>
      <c r="AM384" s="220"/>
      <c r="AN384" s="220"/>
      <c r="AO384" s="220"/>
      <c r="AP384" s="220"/>
      <c r="AQ384" s="220"/>
      <c r="AR384" s="220"/>
      <c r="AS384" s="220"/>
      <c r="AT384" s="220"/>
      <c r="AU384" s="220"/>
      <c r="AV384" s="220"/>
      <c r="AW384" s="220"/>
      <c r="AX384" s="220"/>
    </row>
    <row r="385" spans="1:50">
      <c r="A385" s="220"/>
      <c r="B385" s="220"/>
      <c r="C385" s="220"/>
      <c r="D385" s="8"/>
      <c r="E385" s="220"/>
      <c r="F385" s="220"/>
      <c r="G385" s="220"/>
      <c r="H385" s="220"/>
      <c r="I385" s="220"/>
      <c r="J385" s="220"/>
      <c r="K385" s="220"/>
      <c r="L385" s="220"/>
      <c r="M385" s="220"/>
      <c r="N385" s="220"/>
      <c r="O385" s="220"/>
      <c r="P385" s="220"/>
      <c r="Q385" s="220"/>
      <c r="R385" s="220"/>
      <c r="S385" s="220"/>
      <c r="T385" s="220"/>
      <c r="U385" s="220"/>
      <c r="V385" s="220"/>
      <c r="W385" s="220"/>
      <c r="X385" s="220"/>
      <c r="Y385" s="220"/>
      <c r="Z385" s="220"/>
      <c r="AA385" s="220"/>
      <c r="AB385" s="220"/>
      <c r="AC385" s="220"/>
      <c r="AD385" s="220"/>
      <c r="AE385" s="220"/>
      <c r="AF385" s="220"/>
      <c r="AG385" s="220"/>
      <c r="AH385" s="220"/>
      <c r="AI385" s="220"/>
      <c r="AJ385" s="220"/>
      <c r="AK385" s="220"/>
      <c r="AL385" s="220"/>
      <c r="AM385" s="220"/>
      <c r="AN385" s="220"/>
      <c r="AO385" s="220"/>
      <c r="AP385" s="220"/>
      <c r="AQ385" s="220"/>
      <c r="AR385" s="220"/>
      <c r="AS385" s="220"/>
      <c r="AT385" s="220"/>
      <c r="AU385" s="220"/>
      <c r="AV385" s="220"/>
      <c r="AW385" s="220"/>
      <c r="AX385" s="220"/>
    </row>
    <row r="386" spans="1:50">
      <c r="A386" s="220"/>
      <c r="B386" s="220"/>
      <c r="C386" s="220"/>
      <c r="D386" s="8"/>
      <c r="E386" s="220"/>
      <c r="F386" s="220"/>
      <c r="G386" s="220"/>
      <c r="H386" s="220"/>
      <c r="I386" s="220"/>
      <c r="J386" s="220"/>
      <c r="K386" s="220"/>
      <c r="L386" s="220"/>
      <c r="M386" s="220"/>
      <c r="N386" s="220"/>
      <c r="O386" s="220"/>
      <c r="P386" s="220"/>
      <c r="Q386" s="220"/>
      <c r="R386" s="220"/>
      <c r="S386" s="220"/>
      <c r="T386" s="220"/>
      <c r="U386" s="220"/>
      <c r="V386" s="220"/>
      <c r="W386" s="220"/>
      <c r="X386" s="220"/>
      <c r="Y386" s="220"/>
      <c r="Z386" s="220"/>
      <c r="AA386" s="220"/>
      <c r="AB386" s="220"/>
      <c r="AC386" s="220"/>
      <c r="AD386" s="220"/>
      <c r="AE386" s="220"/>
      <c r="AF386" s="220"/>
      <c r="AG386" s="220"/>
      <c r="AH386" s="220"/>
      <c r="AI386" s="220"/>
      <c r="AJ386" s="220"/>
      <c r="AK386" s="220"/>
      <c r="AL386" s="220"/>
      <c r="AM386" s="220"/>
      <c r="AN386" s="220"/>
      <c r="AO386" s="220"/>
      <c r="AP386" s="220"/>
      <c r="AQ386" s="220"/>
      <c r="AR386" s="220"/>
      <c r="AS386" s="220"/>
      <c r="AT386" s="220"/>
      <c r="AU386" s="220"/>
      <c r="AV386" s="220"/>
      <c r="AW386" s="220"/>
      <c r="AX386" s="220"/>
    </row>
    <row r="387" spans="1:50">
      <c r="A387" s="220"/>
      <c r="B387" s="220"/>
      <c r="C387" s="220"/>
      <c r="D387" s="8"/>
      <c r="E387" s="220"/>
      <c r="F387" s="220"/>
      <c r="G387" s="220"/>
      <c r="H387" s="220"/>
      <c r="I387" s="220"/>
      <c r="J387" s="220"/>
      <c r="K387" s="220"/>
      <c r="L387" s="220"/>
      <c r="M387" s="220"/>
      <c r="N387" s="220"/>
      <c r="O387" s="220"/>
      <c r="P387" s="220"/>
      <c r="Q387" s="220"/>
      <c r="R387" s="220"/>
      <c r="S387" s="220"/>
      <c r="T387" s="220"/>
      <c r="U387" s="220"/>
      <c r="V387" s="220"/>
      <c r="W387" s="220"/>
      <c r="X387" s="220"/>
      <c r="Y387" s="220"/>
      <c r="Z387" s="220"/>
      <c r="AA387" s="220"/>
      <c r="AB387" s="220"/>
      <c r="AC387" s="220"/>
      <c r="AD387" s="220"/>
      <c r="AE387" s="220"/>
      <c r="AF387" s="220"/>
      <c r="AG387" s="220"/>
      <c r="AH387" s="220"/>
      <c r="AI387" s="220"/>
      <c r="AJ387" s="220"/>
      <c r="AK387" s="220"/>
      <c r="AL387" s="220"/>
      <c r="AM387" s="220"/>
      <c r="AN387" s="220"/>
      <c r="AO387" s="220"/>
      <c r="AP387" s="220"/>
      <c r="AQ387" s="220"/>
      <c r="AR387" s="220"/>
      <c r="AS387" s="220"/>
      <c r="AT387" s="220"/>
      <c r="AU387" s="220"/>
      <c r="AV387" s="220"/>
      <c r="AW387" s="220"/>
      <c r="AX387" s="220"/>
    </row>
    <row r="388" spans="1:50">
      <c r="A388" s="220"/>
      <c r="B388" s="220"/>
      <c r="C388" s="220"/>
      <c r="D388" s="8"/>
      <c r="E388" s="220"/>
      <c r="F388" s="220"/>
      <c r="G388" s="220"/>
      <c r="H388" s="220"/>
      <c r="I388" s="220"/>
      <c r="J388" s="220"/>
      <c r="K388" s="220"/>
      <c r="L388" s="220"/>
      <c r="M388" s="220"/>
      <c r="N388" s="220"/>
      <c r="O388" s="220"/>
      <c r="P388" s="220"/>
      <c r="Q388" s="220"/>
      <c r="R388" s="220"/>
      <c r="S388" s="220"/>
      <c r="T388" s="220"/>
      <c r="U388" s="220"/>
      <c r="V388" s="220"/>
      <c r="W388" s="220"/>
      <c r="X388" s="220"/>
      <c r="Y388" s="220"/>
      <c r="Z388" s="220"/>
      <c r="AA388" s="220"/>
      <c r="AB388" s="220"/>
      <c r="AC388" s="220"/>
      <c r="AD388" s="220"/>
      <c r="AE388" s="220"/>
      <c r="AF388" s="220"/>
      <c r="AG388" s="220"/>
      <c r="AH388" s="220"/>
      <c r="AI388" s="220"/>
      <c r="AJ388" s="220"/>
      <c r="AK388" s="220"/>
      <c r="AL388" s="220"/>
      <c r="AM388" s="220"/>
      <c r="AN388" s="220"/>
      <c r="AO388" s="220"/>
      <c r="AP388" s="220"/>
      <c r="AQ388" s="220"/>
      <c r="AR388" s="220"/>
      <c r="AS388" s="220"/>
      <c r="AT388" s="220"/>
      <c r="AU388" s="220"/>
      <c r="AV388" s="220"/>
      <c r="AW388" s="220"/>
      <c r="AX388" s="220"/>
    </row>
    <row r="389" spans="1:50">
      <c r="A389" s="220"/>
      <c r="B389" s="220"/>
      <c r="C389" s="220"/>
      <c r="D389" s="8"/>
      <c r="E389" s="220"/>
      <c r="F389" s="220"/>
      <c r="G389" s="220"/>
      <c r="H389" s="220"/>
      <c r="I389" s="220"/>
      <c r="J389" s="220"/>
      <c r="K389" s="220"/>
      <c r="L389" s="220"/>
      <c r="M389" s="220"/>
      <c r="N389" s="220"/>
      <c r="O389" s="220"/>
      <c r="P389" s="220"/>
      <c r="Q389" s="220"/>
      <c r="R389" s="220"/>
      <c r="S389" s="220"/>
      <c r="T389" s="220"/>
      <c r="U389" s="220"/>
      <c r="V389" s="220"/>
      <c r="W389" s="220"/>
      <c r="X389" s="220"/>
      <c r="Y389" s="220"/>
      <c r="Z389" s="220"/>
      <c r="AA389" s="220"/>
      <c r="AB389" s="220"/>
      <c r="AC389" s="220"/>
      <c r="AD389" s="220"/>
      <c r="AE389" s="220"/>
      <c r="AF389" s="220"/>
      <c r="AG389" s="220"/>
      <c r="AH389" s="220"/>
      <c r="AI389" s="220"/>
      <c r="AJ389" s="220"/>
      <c r="AK389" s="220"/>
      <c r="AL389" s="220"/>
      <c r="AM389" s="220"/>
      <c r="AN389" s="220"/>
      <c r="AO389" s="220"/>
      <c r="AP389" s="220"/>
      <c r="AQ389" s="220"/>
      <c r="AR389" s="220"/>
      <c r="AS389" s="220"/>
      <c r="AT389" s="220"/>
      <c r="AU389" s="220"/>
      <c r="AV389" s="220"/>
      <c r="AW389" s="220"/>
      <c r="AX389" s="220"/>
    </row>
    <row r="390" spans="1:50">
      <c r="A390" s="220"/>
      <c r="B390" s="220"/>
      <c r="C390" s="220"/>
      <c r="D390" s="8"/>
      <c r="E390" s="220"/>
      <c r="F390" s="220"/>
      <c r="G390" s="220"/>
      <c r="H390" s="220"/>
      <c r="I390" s="220"/>
      <c r="J390" s="220"/>
      <c r="K390" s="220"/>
      <c r="L390" s="220"/>
      <c r="M390" s="220"/>
      <c r="N390" s="220"/>
      <c r="O390" s="220"/>
      <c r="P390" s="220"/>
      <c r="Q390" s="220"/>
      <c r="R390" s="220"/>
      <c r="S390" s="220"/>
      <c r="T390" s="220"/>
      <c r="U390" s="220"/>
      <c r="V390" s="220"/>
      <c r="W390" s="220"/>
      <c r="X390" s="220"/>
      <c r="Y390" s="220"/>
      <c r="Z390" s="220"/>
      <c r="AA390" s="220"/>
      <c r="AB390" s="220"/>
      <c r="AC390" s="220"/>
      <c r="AD390" s="220"/>
      <c r="AE390" s="220"/>
      <c r="AF390" s="220"/>
      <c r="AG390" s="220"/>
      <c r="AH390" s="220"/>
      <c r="AI390" s="220"/>
      <c r="AJ390" s="220"/>
      <c r="AK390" s="220"/>
      <c r="AL390" s="220"/>
      <c r="AM390" s="220"/>
      <c r="AN390" s="220"/>
      <c r="AO390" s="220"/>
      <c r="AP390" s="220"/>
      <c r="AQ390" s="220"/>
      <c r="AR390" s="220"/>
      <c r="AS390" s="220"/>
      <c r="AT390" s="220"/>
      <c r="AU390" s="220"/>
      <c r="AV390" s="220"/>
      <c r="AW390" s="220"/>
      <c r="AX390" s="220"/>
    </row>
    <row r="391" spans="1:50">
      <c r="A391" s="220"/>
      <c r="B391" s="220"/>
      <c r="C391" s="220"/>
      <c r="D391" s="8"/>
      <c r="E391" s="220"/>
      <c r="F391" s="220"/>
      <c r="G391" s="220"/>
      <c r="H391" s="220"/>
      <c r="I391" s="220"/>
      <c r="J391" s="220"/>
      <c r="K391" s="220"/>
      <c r="L391" s="220"/>
      <c r="M391" s="220"/>
      <c r="N391" s="220"/>
      <c r="O391" s="220"/>
      <c r="P391" s="220"/>
      <c r="Q391" s="220"/>
      <c r="R391" s="220"/>
      <c r="S391" s="220"/>
      <c r="T391" s="220"/>
      <c r="U391" s="220"/>
      <c r="V391" s="220"/>
      <c r="W391" s="220"/>
      <c r="X391" s="220"/>
      <c r="Y391" s="220"/>
      <c r="Z391" s="220"/>
      <c r="AA391" s="220"/>
      <c r="AB391" s="220"/>
      <c r="AC391" s="220"/>
      <c r="AD391" s="220"/>
      <c r="AE391" s="220"/>
      <c r="AF391" s="220"/>
      <c r="AG391" s="220"/>
      <c r="AH391" s="220"/>
      <c r="AI391" s="220"/>
      <c r="AJ391" s="220"/>
      <c r="AK391" s="220"/>
      <c r="AL391" s="220"/>
      <c r="AM391" s="220"/>
      <c r="AN391" s="220"/>
      <c r="AO391" s="220"/>
      <c r="AP391" s="220"/>
      <c r="AQ391" s="220"/>
      <c r="AR391" s="220"/>
      <c r="AS391" s="220"/>
      <c r="AT391" s="220"/>
      <c r="AU391" s="220"/>
      <c r="AV391" s="220"/>
      <c r="AW391" s="220"/>
      <c r="AX391" s="220"/>
    </row>
    <row r="392" spans="1:50">
      <c r="A392" s="220"/>
      <c r="B392" s="220"/>
      <c r="C392" s="220"/>
      <c r="D392" s="8"/>
      <c r="E392" s="220"/>
      <c r="F392" s="220"/>
      <c r="G392" s="220"/>
      <c r="H392" s="220"/>
      <c r="I392" s="220"/>
      <c r="J392" s="220"/>
      <c r="K392" s="220"/>
      <c r="L392" s="220"/>
      <c r="M392" s="220"/>
      <c r="N392" s="220"/>
      <c r="O392" s="220"/>
      <c r="P392" s="220"/>
      <c r="Q392" s="220"/>
      <c r="R392" s="220"/>
      <c r="S392" s="220"/>
      <c r="T392" s="220"/>
      <c r="U392" s="220"/>
      <c r="V392" s="220"/>
      <c r="W392" s="220"/>
      <c r="X392" s="220"/>
      <c r="Y392" s="220"/>
      <c r="Z392" s="220"/>
      <c r="AA392" s="220"/>
      <c r="AB392" s="220"/>
      <c r="AC392" s="220"/>
      <c r="AD392" s="220"/>
      <c r="AE392" s="220"/>
      <c r="AF392" s="220"/>
      <c r="AG392" s="220"/>
      <c r="AH392" s="220"/>
      <c r="AI392" s="220"/>
      <c r="AJ392" s="220"/>
      <c r="AK392" s="220"/>
      <c r="AL392" s="220"/>
      <c r="AM392" s="220"/>
      <c r="AN392" s="220"/>
      <c r="AO392" s="220"/>
      <c r="AP392" s="220"/>
      <c r="AQ392" s="220"/>
      <c r="AR392" s="220"/>
      <c r="AS392" s="220"/>
      <c r="AT392" s="220"/>
      <c r="AU392" s="220"/>
      <c r="AV392" s="220"/>
      <c r="AW392" s="220"/>
      <c r="AX392" s="220"/>
    </row>
    <row r="393" spans="1:50">
      <c r="A393" s="220"/>
      <c r="B393" s="220"/>
      <c r="C393" s="220"/>
      <c r="D393" s="8"/>
      <c r="E393" s="220"/>
      <c r="F393" s="220"/>
      <c r="G393" s="220"/>
      <c r="H393" s="220"/>
      <c r="I393" s="220"/>
      <c r="J393" s="220"/>
      <c r="K393" s="220"/>
      <c r="L393" s="220"/>
      <c r="M393" s="220"/>
      <c r="N393" s="220"/>
      <c r="O393" s="220"/>
      <c r="P393" s="220"/>
      <c r="Q393" s="220"/>
      <c r="R393" s="220"/>
      <c r="S393" s="220"/>
      <c r="T393" s="220"/>
      <c r="U393" s="220"/>
      <c r="V393" s="220"/>
      <c r="W393" s="220"/>
      <c r="X393" s="220"/>
      <c r="Y393" s="220"/>
      <c r="Z393" s="220"/>
      <c r="AA393" s="220"/>
      <c r="AB393" s="220"/>
      <c r="AC393" s="220"/>
      <c r="AD393" s="220"/>
      <c r="AE393" s="220"/>
      <c r="AF393" s="220"/>
      <c r="AG393" s="220"/>
      <c r="AH393" s="220"/>
      <c r="AI393" s="220"/>
      <c r="AJ393" s="220"/>
      <c r="AK393" s="220"/>
      <c r="AL393" s="220"/>
      <c r="AM393" s="220"/>
      <c r="AN393" s="220"/>
      <c r="AO393" s="220"/>
      <c r="AP393" s="220"/>
      <c r="AQ393" s="220"/>
      <c r="AR393" s="220"/>
      <c r="AS393" s="220"/>
      <c r="AT393" s="220"/>
      <c r="AU393" s="220"/>
      <c r="AV393" s="220"/>
      <c r="AW393" s="220"/>
      <c r="AX393" s="220"/>
    </row>
    <row r="394" spans="1:50">
      <c r="A394" s="220"/>
      <c r="B394" s="220"/>
      <c r="C394" s="220"/>
      <c r="D394" s="8"/>
      <c r="E394" s="220"/>
      <c r="F394" s="220"/>
      <c r="G394" s="220"/>
      <c r="H394" s="220"/>
      <c r="I394" s="220"/>
      <c r="J394" s="220"/>
      <c r="K394" s="220"/>
      <c r="L394" s="220"/>
      <c r="M394" s="220"/>
      <c r="N394" s="220"/>
      <c r="O394" s="220"/>
      <c r="P394" s="220"/>
      <c r="Q394" s="220"/>
      <c r="R394" s="220"/>
      <c r="S394" s="220"/>
      <c r="T394" s="220"/>
      <c r="U394" s="220"/>
      <c r="V394" s="220"/>
      <c r="W394" s="220"/>
      <c r="X394" s="220"/>
      <c r="Y394" s="220"/>
      <c r="Z394" s="220"/>
      <c r="AA394" s="220"/>
      <c r="AB394" s="220"/>
      <c r="AC394" s="220"/>
      <c r="AD394" s="220"/>
      <c r="AE394" s="220"/>
      <c r="AF394" s="220"/>
      <c r="AG394" s="220"/>
      <c r="AH394" s="220"/>
      <c r="AI394" s="220"/>
      <c r="AJ394" s="220"/>
      <c r="AK394" s="220"/>
      <c r="AL394" s="220"/>
      <c r="AM394" s="220"/>
      <c r="AN394" s="220"/>
      <c r="AO394" s="220"/>
      <c r="AP394" s="220"/>
      <c r="AQ394" s="220"/>
      <c r="AR394" s="220"/>
      <c r="AS394" s="220"/>
      <c r="AT394" s="220"/>
      <c r="AU394" s="220"/>
      <c r="AV394" s="220"/>
      <c r="AW394" s="220"/>
      <c r="AX394" s="220"/>
    </row>
    <row r="395" spans="1:50">
      <c r="A395" s="220"/>
      <c r="B395" s="220"/>
      <c r="C395" s="220"/>
      <c r="D395" s="8"/>
      <c r="E395" s="220"/>
      <c r="F395" s="220"/>
      <c r="G395" s="220"/>
      <c r="H395" s="220"/>
      <c r="I395" s="220"/>
      <c r="J395" s="220"/>
      <c r="K395" s="220"/>
      <c r="L395" s="220"/>
      <c r="M395" s="220"/>
      <c r="N395" s="220"/>
      <c r="O395" s="220"/>
      <c r="P395" s="220"/>
      <c r="Q395" s="220"/>
      <c r="R395" s="220"/>
      <c r="S395" s="220"/>
      <c r="T395" s="220"/>
      <c r="U395" s="220"/>
      <c r="V395" s="220"/>
      <c r="W395" s="220"/>
      <c r="X395" s="220"/>
      <c r="Y395" s="220"/>
      <c r="Z395" s="220"/>
      <c r="AA395" s="220"/>
      <c r="AB395" s="220"/>
      <c r="AC395" s="220"/>
      <c r="AD395" s="220"/>
      <c r="AE395" s="220"/>
      <c r="AF395" s="220"/>
      <c r="AG395" s="220"/>
      <c r="AH395" s="220"/>
      <c r="AI395" s="220"/>
      <c r="AJ395" s="220"/>
      <c r="AK395" s="220"/>
      <c r="AL395" s="220"/>
      <c r="AM395" s="220"/>
      <c r="AN395" s="220"/>
      <c r="AO395" s="220"/>
      <c r="AP395" s="220"/>
      <c r="AQ395" s="220"/>
      <c r="AR395" s="220"/>
      <c r="AS395" s="220"/>
      <c r="AT395" s="220"/>
      <c r="AU395" s="220"/>
      <c r="AV395" s="220"/>
      <c r="AW395" s="220"/>
      <c r="AX395" s="220"/>
    </row>
    <row r="396" spans="1:50">
      <c r="A396" s="220"/>
      <c r="B396" s="220"/>
      <c r="C396" s="220"/>
      <c r="D396" s="8"/>
      <c r="E396" s="220"/>
      <c r="F396" s="220"/>
      <c r="G396" s="220"/>
      <c r="H396" s="220"/>
      <c r="I396" s="220"/>
      <c r="J396" s="220"/>
      <c r="K396" s="220"/>
      <c r="L396" s="220"/>
      <c r="M396" s="220"/>
      <c r="N396" s="220"/>
      <c r="O396" s="220"/>
      <c r="P396" s="220"/>
      <c r="Q396" s="220"/>
      <c r="R396" s="220"/>
      <c r="S396" s="220"/>
      <c r="T396" s="220"/>
      <c r="U396" s="220"/>
      <c r="V396" s="220"/>
      <c r="W396" s="220"/>
      <c r="X396" s="220"/>
      <c r="Y396" s="220"/>
      <c r="Z396" s="220"/>
      <c r="AA396" s="220"/>
      <c r="AB396" s="220"/>
      <c r="AC396" s="220"/>
      <c r="AD396" s="220"/>
      <c r="AE396" s="220"/>
      <c r="AF396" s="220"/>
      <c r="AG396" s="220"/>
      <c r="AH396" s="220"/>
      <c r="AI396" s="220"/>
      <c r="AJ396" s="220"/>
      <c r="AK396" s="220"/>
      <c r="AL396" s="220"/>
      <c r="AM396" s="220"/>
      <c r="AN396" s="220"/>
      <c r="AO396" s="220"/>
      <c r="AP396" s="220"/>
      <c r="AQ396" s="220"/>
      <c r="AR396" s="220"/>
      <c r="AS396" s="220"/>
      <c r="AT396" s="220"/>
      <c r="AU396" s="220"/>
      <c r="AV396" s="220"/>
      <c r="AW396" s="220"/>
      <c r="AX396" s="220"/>
    </row>
    <row r="413" ht="18" customHeight="1"/>
  </sheetData>
  <autoFilter ref="A8:WXF119" xr:uid="{7A759915-923B-4A29-89F4-A0E8D34D8E2A}">
    <sortState ref="A9:WXF118">
      <sortCondition ref="E8:E118"/>
    </sortState>
  </autoFilter>
  <mergeCells count="40">
    <mergeCell ref="A6:A7"/>
    <mergeCell ref="B6:B7"/>
    <mergeCell ref="C6:C7"/>
    <mergeCell ref="D6:D7"/>
    <mergeCell ref="E6:E7"/>
    <mergeCell ref="L6:L7"/>
    <mergeCell ref="Y2:AE2"/>
    <mergeCell ref="E5:O5"/>
    <mergeCell ref="R5:U5"/>
    <mergeCell ref="AF5:AX5"/>
    <mergeCell ref="F6:F7"/>
    <mergeCell ref="G6:G7"/>
    <mergeCell ref="H6:H7"/>
    <mergeCell ref="I6:I7"/>
    <mergeCell ref="J6:J7"/>
    <mergeCell ref="K6:K7"/>
    <mergeCell ref="X6:X7"/>
    <mergeCell ref="M6:M7"/>
    <mergeCell ref="N6:N7"/>
    <mergeCell ref="O6:O7"/>
    <mergeCell ref="P6:P7"/>
    <mergeCell ref="Q6:Q7"/>
    <mergeCell ref="R6:R7"/>
    <mergeCell ref="S6:S7"/>
    <mergeCell ref="T6:T7"/>
    <mergeCell ref="U6:U7"/>
    <mergeCell ref="V6:V7"/>
    <mergeCell ref="W6:W7"/>
    <mergeCell ref="AV6:AX6"/>
    <mergeCell ref="Y6:AA6"/>
    <mergeCell ref="AB6:AB7"/>
    <mergeCell ref="AC6:AC7"/>
    <mergeCell ref="AD6:AD7"/>
    <mergeCell ref="AE6:AE7"/>
    <mergeCell ref="AF6:AF7"/>
    <mergeCell ref="AG6:AI6"/>
    <mergeCell ref="AJ6:AL6"/>
    <mergeCell ref="AM6:AO6"/>
    <mergeCell ref="AP6:AR6"/>
    <mergeCell ref="AS6:AU6"/>
  </mergeCells>
  <dataValidations count="2">
    <dataValidation type="whole" allowBlank="1" showInputMessage="1" showErrorMessage="1" errorTitle="Odstotek uporabe" error="odstotek (celoštevilska vrednost)" sqref="AI53 KE53 UA53 ADW53 ANS53 AXO53 BHK53 BRG53 CBC53 CKY53 CUU53 DEQ53 DOM53 DYI53 EIE53 ESA53 FBW53 FLS53 FVO53 GFK53 GPG53 GZC53 HIY53 HSU53 ICQ53 IMM53 IWI53 JGE53 JQA53 JZW53 KJS53 KTO53 LDK53 LNG53 LXC53 MGY53 MQU53 NAQ53 NKM53 NUI53 OEE53 OOA53 OXW53 PHS53 PRO53 QBK53 QLG53 QVC53 REY53 ROU53 RYQ53 SIM53 SSI53 TCE53 TMA53 TVW53 UFS53 UPO53 UZK53 VJG53 VTC53 WCY53 WMU53 WWQ53 AI48 KE48 UA48 ADW48 ANS48 AXO48 BHK48 BRG48 CBC48 CKY48 CUU48 DEQ48 DOM48 DYI48 EIE48 ESA48 FBW48 FLS48 FVO48 GFK48 GPG48 GZC48 HIY48 HSU48 ICQ48 IMM48 IWI48 JGE48 JQA48 JZW48 KJS48 KTO48 LDK48 LNG48 LXC48 MGY48 MQU48 NAQ48 NKM48 NUI48 OEE48 OOA48 OXW48 PHS48 PRO48 QBK48 QLG48 QVC48 REY48 ROU48 RYQ48 SIM48 SSI48 TCE48 TMA48 TVW48 UFS48 UPO48 UZK48 VJG48 VTC48 WCY48 WMU48 WWQ48 AI51 KE51 UA51 ADW51 ANS51 AXO51 BHK51 BRG51 CBC51 CKY51 CUU51 DEQ51 DOM51 DYI51 EIE51 ESA51 FBW51 FLS51 FVO51 GFK51 GPG51 GZC51 HIY51 HSU51 ICQ51 IMM51 IWI51 JGE51 JQA51 JZW51 KJS51 KTO51 LDK51 LNG51 LXC51 MGY51 MQU51 NAQ51 NKM51 NUI51 OEE51 OOA51 OXW51 PHS51 PRO51 QBK51 QLG51 QVC51 REY51 ROU51 RYQ51 SIM51 SSI51 TCE51 TMA51 TVW51 UFS51 UPO51 UZK51 VJG51 VTC51 WCY51 WMU51 WWQ51" xr:uid="{D06D4647-A8F4-401B-AA22-252AD6DAB8A2}">
      <formula1>0</formula1>
      <formula2>100</formula2>
    </dataValidation>
    <dataValidation type="list" allowBlank="1" showInputMessage="1" showErrorMessage="1" sqref="IV76:IV86 WVH105 WVH76:WVH86 WLL105 WLL76:WLL86 WBP105 WBP76:WBP86 VRT105 VRT76:VRT86 VHX105 VHX76:VHX86 UYB105 UYB76:UYB86 UOF105 UOF76:UOF86 UEJ105 UEJ76:UEJ86 TUN105 TUN76:TUN86 TKR105 TKR76:TKR86 TAV105 TAV76:TAV86 SQZ105 SQZ76:SQZ86 SHD105 SHD76:SHD86 RXH105 RXH76:RXH86 RNL105 RNL76:RNL86 RDP105 RDP76:RDP86 QTT105 QTT76:QTT86 QJX105 QJX76:QJX86 QAB105 QAB76:QAB86 PQF105 PQF76:PQF86 PGJ105 PGJ76:PGJ86 OWN105 OWN76:OWN86 OMR105 OMR76:OMR86 OCV105 OCV76:OCV86 NSZ105 NSZ76:NSZ86 NJD105 NJD76:NJD86 MZH105 MZH76:MZH86 MPL105 MPL76:MPL86 MFP105 MFP76:MFP86 LVT105 LVT76:LVT86 LLX105 LLX76:LLX86 LCB105 LCB76:LCB86 KSF105 KSF76:KSF86 KIJ105 KIJ76:KIJ86 JYN105 JYN76:JYN86 JOR105 JOR76:JOR86 JEV105 JEV76:JEV86 IUZ105 IUZ76:IUZ86 ILD105 ILD76:ILD86 IBH105 IBH76:IBH86 HRL105 HRL76:HRL86 HHP105 HHP76:HHP86 GXT105 GXT76:GXT86 GNX105 GNX76:GNX86 GEB105 GEB76:GEB86 FUF105 FUF76:FUF86 FKJ105 FKJ76:FKJ86 FAN105 FAN76:FAN86 EQR105 EQR76:EQR86 EGV105 EGV76:EGV86 DWZ105 DWZ76:DWZ86 DND105 DND76:DND86 DDH105 DDH76:DDH86 CTL105 CTL76:CTL86 CJP105 CJP76:CJP86 BZT105 BZT76:BZT86 BPX105 BPX76:BPX86 BGB105 BGB76:BGB86 AWF105 AWF76:AWF86 AMJ105 AMJ76:AMJ86 ACN105 ACN76:ACN86 SR105 SR76:SR86 IV105" xr:uid="{9836E634-4052-44EB-98C3-5F78B7404E8E}">
      <formula1>"Oddelek za agronomijo, Oddelek za biologijo, Oddelek za gozdarstvo, Oddelek za krajinsko arhitekturo, Oddelek za lesarstvo, Oddelek za zootehniko, Oddelek za živilstvo"</formula1>
    </dataValidation>
  </dataValidations>
  <hyperlinks>
    <hyperlink ref="X9" r:id="rId1" tooltip="https://www.bf.uni-lj.si/sl/raziskave/raziskovalna-oprema/" xr:uid="{FF1F0AB6-E1A5-4903-AFA7-BA17F78B1F2B}"/>
    <hyperlink ref="X10" r:id="rId2" tooltip="https://www.bf.uni-lj.si/sl/raziskave/raziskovalna-oprema/" xr:uid="{11D3E2B7-4F16-44FF-80E3-A1021CCF8B4A}"/>
    <hyperlink ref="X16" r:id="rId3" tooltip="https://www.bf.uni-lj.si/sl/raziskave/raziskovalna-oprema/" xr:uid="{F04AEB25-361D-45D6-A3B1-5DF23A3CDEAD}"/>
    <hyperlink ref="X18" r:id="rId4" tooltip="https://www.bf.uni-lj.si/sl/raziskave/raziskovalna-oprema/" xr:uid="{98B48455-7B16-4C77-8626-481C1D3B3F67}"/>
    <hyperlink ref="X25" r:id="rId5" tooltip="https://www.bf.uni-lj.si/sl/raziskave/raziskovalna-oprema/" xr:uid="{0E62B2D4-26ED-42BF-9269-47C131F54995}"/>
    <hyperlink ref="X27" r:id="rId6" tooltip="https://www.bf.uni-lj.si/sl/raziskave/raziskovalna-oprema/" xr:uid="{7C2366C4-52BD-4DC5-90A6-77C9A2AF7C91}"/>
    <hyperlink ref="X28" r:id="rId7" tooltip="https://www.bf.uni-lj.si/sl/raziskave/raziskovalna-oprema/" xr:uid="{A03DFF41-0C3F-4377-A084-36183D5211FC}"/>
    <hyperlink ref="X30" r:id="rId8" tooltip="https://www.bf.uni-lj.si/sl/raziskave/raziskovalna-oprema/" xr:uid="{B6291592-9EB2-4C61-93EB-14AA9EABE0E7}"/>
    <hyperlink ref="X32" r:id="rId9" tooltip="https://www.bf.uni-lj.si/sl/raziskave/raziskovalna-oprema/" xr:uid="{7E2AB419-6C0C-4981-BD16-30954B95169C}"/>
    <hyperlink ref="X34" r:id="rId10" tooltip="https://www.bf.uni-lj.si/sl/raziskave/raziskovalna-oprema/" xr:uid="{90F09690-727A-4CDF-BB5A-4CEE5D18ED2B}"/>
    <hyperlink ref="X36" r:id="rId11" tooltip="https://www.bf.uni-lj.si/sl/raziskave/raziskovalna-oprema/" xr:uid="{70021ACD-07D0-466C-8ABA-DEDC414259C9}"/>
    <hyperlink ref="X38" r:id="rId12" tooltip="https://www.bf.uni-lj.si/sl/raziskave/raziskovalna-oprema/" xr:uid="{FC658661-D092-4E21-BA85-D541DB28BBBA}"/>
    <hyperlink ref="X46" r:id="rId13" tooltip="https://www.bf.uni-lj.si/sl/raziskave/raziskovalna-oprema/" xr:uid="{107E1157-7606-4818-A560-F8CD9A823D1E}"/>
    <hyperlink ref="X49" r:id="rId14" tooltip="https://www.bf.uni-lj.si/sl/raziskave/raziskovalna-oprema/" xr:uid="{16EDABA6-F665-4787-9FA3-C02878D1E023}"/>
    <hyperlink ref="X52" r:id="rId15" tooltip="https://www.bf.uni-lj.si/sl/raziskave/raziskovalna-oprema/" xr:uid="{C52E2D20-5B52-4392-AB36-F7BD7EFCF203}"/>
    <hyperlink ref="X53" r:id="rId16" tooltip="https://www.bf.uni-lj.si/sl/raziskave/raziskovalna-oprema/" xr:uid="{03957AB1-9842-4D57-969F-F85E0D1136EC}"/>
    <hyperlink ref="X55" r:id="rId17" tooltip="https://www.bf.uni-lj.si/sl/raziskave/raziskovalna-oprema/" xr:uid="{D4F9EE8F-332D-4144-B431-70F71BF9FD32}"/>
    <hyperlink ref="X57" r:id="rId18" tooltip="https://www.bf.uni-lj.si/sl/raziskave/raziskovalna-oprema/" xr:uid="{CFA2B5B2-171D-4F84-8415-10E9506C991E}"/>
    <hyperlink ref="X59" r:id="rId19" tooltip="https://www.bf.uni-lj.si/sl/raziskave/raziskovalna-oprema/" xr:uid="{8782708A-1C1A-4AFA-9653-137A465680EE}"/>
    <hyperlink ref="X60" r:id="rId20" tooltip="https://www.bf.uni-lj.si/sl/raziskave/raziskovalna-oprema/" xr:uid="{D1DB60B7-BC39-435B-9BE3-563689DB7071}"/>
    <hyperlink ref="X62" r:id="rId21" tooltip="https://www.bf.uni-lj.si/sl/raziskave/raziskovalna-oprema/" xr:uid="{A7ABD077-CDD3-4A9B-A1B1-227B717D6ED7}"/>
    <hyperlink ref="X67" r:id="rId22" tooltip="https://www.bf.uni-lj.si/sl/raziskave/raziskovalna-oprema/" xr:uid="{16659EDC-17AC-48A2-9187-214D2D7FE692}"/>
    <hyperlink ref="X11" r:id="rId23" tooltip="https://www.bf.uni-lj.si/sl/raziskave/raziskovalna-oprema/" xr:uid="{7D668191-3A60-49C6-8AC8-08A50339BC65}"/>
    <hyperlink ref="X15" r:id="rId24" tooltip="https://www.bf.uni-lj.si/sl/raziskave/raziskovalna-oprema/" xr:uid="{D1375C90-A03F-41A8-8799-0D00F5C686D4}"/>
    <hyperlink ref="X17" r:id="rId25" tooltip="https://www.bf.uni-lj.si/sl/raziskave/raziskovalna-oprema/" xr:uid="{8EAFD352-1EE2-489B-A727-F4E6BC3D2B87}"/>
    <hyperlink ref="X19" r:id="rId26" tooltip="https://www.bf.uni-lj.si/sl/raziskave/raziskovalna-oprema/" xr:uid="{78C9033E-0906-4680-828D-A47192196832}"/>
    <hyperlink ref="X21" r:id="rId27" tooltip="https://www.bf.uni-lj.si/sl/raziskave/raziskovalna-oprema/" xr:uid="{AD4B4288-8C3F-4B7D-AABE-22509E696354}"/>
    <hyperlink ref="X23" r:id="rId28" tooltip="https://www.bf.uni-lj.si/sl/raziskave/raziskovalna-oprema/" xr:uid="{B6EEBACE-3196-4325-A364-48A538468088}"/>
    <hyperlink ref="X24" r:id="rId29" tooltip="https://www.bf.uni-lj.si/sl/raziskave/raziskovalna-oprema/" xr:uid="{31F22C27-163F-4885-A720-7AC174B707CC}"/>
    <hyperlink ref="X26" r:id="rId30" tooltip="https://www.bf.uni-lj.si/sl/raziskave/raziskovalna-oprema/" xr:uid="{48613270-52BD-42D9-BB9A-A71BA949F09F}"/>
    <hyperlink ref="X29" r:id="rId31" tooltip="https://www.bf.uni-lj.si/sl/raziskave/raziskovalna-oprema/" xr:uid="{06414EC0-5E38-4E54-BB6B-00A1CA125796}"/>
    <hyperlink ref="X31" r:id="rId32" tooltip="https://www.bf.uni-lj.si/sl/raziskave/raziskovalna-oprema/" xr:uid="{61AF9119-BB87-40D7-B998-9DBB49D30D0C}"/>
    <hyperlink ref="X33" r:id="rId33" tooltip="https://www.bf.uni-lj.si/sl/raziskave/raziskovalna-oprema/" xr:uid="{C56BF8DF-C6D5-4FB0-999D-EC05612AED5E}"/>
    <hyperlink ref="X35" r:id="rId34" tooltip="https://www.bf.uni-lj.si/sl/raziskave/raziskovalna-oprema/" xr:uid="{2F585930-2662-4A4F-8A7A-BD4FB9412559}"/>
    <hyperlink ref="X37" r:id="rId35" tooltip="https://www.bf.uni-lj.si/sl/raziskave/raziskovalna-oprema/" xr:uid="{27972ED8-0B40-4942-9C8D-624AD582882A}"/>
    <hyperlink ref="X39" r:id="rId36" tooltip="https://www.bf.uni-lj.si/sl/raziskave/raziskovalna-oprema/" xr:uid="{5A1CF35F-4C5F-4ACF-8FA7-DA33DA0B937B}"/>
    <hyperlink ref="X44" r:id="rId37" xr:uid="{8BBE6CE1-B1F0-40A7-939F-240C3B22A001}"/>
    <hyperlink ref="X45" r:id="rId38" tooltip="https://www.bf.uni-lj.si/sl/raziskave/raziskovalna-oprema/" xr:uid="{99BAD9A5-5B59-4F91-BE83-79A488A6A2D0}"/>
    <hyperlink ref="X48" r:id="rId39" tooltip="https://www.bf.uni-lj.si/sl/raziskave/raziskovalna-oprema/" xr:uid="{FF7ADB39-CDC1-45E8-8A05-D842082F982B}"/>
    <hyperlink ref="X112" r:id="rId40" tooltip="https://www.bf.uni-lj.si/sl/raziskave/raziskovalna-oprema/" xr:uid="{5993A44A-61FF-4EBA-BFCD-11A1A93DDA4A}"/>
    <hyperlink ref="X51" r:id="rId41" tooltip="https://www.bf.uni-lj.si/sl/raziskave/raziskovalna-oprema/" xr:uid="{9D12D406-354A-4033-937D-18181F05C164}"/>
    <hyperlink ref="X54" r:id="rId42" tooltip="https://www.bf.uni-lj.si/sl/raziskave/raziskovalna-oprema/" xr:uid="{56D7DA6C-B04A-4B83-A7DB-27248C43E933}"/>
    <hyperlink ref="X56" r:id="rId43" tooltip="https://www.bf.uni-lj.si/sl/raziskave/raziskovalna-oprema/" xr:uid="{7969D51F-2E15-4A0D-AB6E-0224DFD0A6B9}"/>
    <hyperlink ref="X58" r:id="rId44" tooltip="https://www.bf.uni-lj.si/sl/raziskave/raziskovalna-oprema/" xr:uid="{3589E469-5152-4290-B980-C63C7E11566E}"/>
    <hyperlink ref="X61" r:id="rId45" tooltip="https://www.bf.uni-lj.si/sl/raziskave/raziskovalna-oprema/" xr:uid="{C16FF9F7-D788-454F-8E4C-9BE82169B121}"/>
    <hyperlink ref="X63" r:id="rId46" tooltip="https://www.bf.uni-lj.si/sl/raziskave/raziskovalna-oprema/" xr:uid="{8D7FDE95-C9EE-416D-96FC-ADE6BA5349D1}"/>
    <hyperlink ref="X64" r:id="rId47" tooltip="https://www.bf.uni-lj.si/sl/raziskave/raziskovalna-oprema/" xr:uid="{355B916E-AFAD-4DF9-9635-79F9C320BFE4}"/>
    <hyperlink ref="X14" r:id="rId48" tooltip="https://www.bf.uni-lj.si/sl/raziskave/raziskovalna-oprema/" xr:uid="{B3EE343D-E909-4B3D-80B9-E73769263BAB}"/>
    <hyperlink ref="X13" r:id="rId49" tooltip="https://www.bf.uni-lj.si/sl/raziskave/raziskovalna-oprema/" xr:uid="{E40AA0EF-4905-4A8D-AC96-02282C4BFE47}"/>
    <hyperlink ref="X20" r:id="rId50" tooltip="https://www.bf.uni-lj.si/sl/raziskave/raziskovalna-oprema/" xr:uid="{12CE902B-2EB6-41B6-AA10-8C0C297DDFD6}"/>
    <hyperlink ref="X50" r:id="rId51" tooltip="https://www.bf.uni-lj.si/sl/raziskave/raziskovalna-oprema/" xr:uid="{D169AFD7-DA53-4E5B-91C5-070225811CF7}"/>
    <hyperlink ref="X41" r:id="rId52" tooltip="https://www.bf.uni-lj.si/sl/raziskave/raziskovalna-oprema/" xr:uid="{4F55AD58-5A15-41B2-B30B-C33FB91E41C6}"/>
    <hyperlink ref="X40" r:id="rId53" tooltip="https://www.bf.uni-lj.si/sl/raziskave/raziskovalna-oprema/" xr:uid="{9547538F-C598-4846-98FD-3BAAB09790CC}"/>
    <hyperlink ref="X47" r:id="rId54" tooltip="https://www.bf.uni-lj.si/sl/raziskave/raziskovalna-oprema/" xr:uid="{3C14D3B0-DCE3-4FA1-A21B-ABEC95E0DE99}"/>
    <hyperlink ref="X74" r:id="rId55" xr:uid="{7E1295AD-0498-4B1C-B9D3-B8DF4B6CAB66}"/>
    <hyperlink ref="X105" r:id="rId56" xr:uid="{391AD844-92B9-48DE-9AEC-D467B9CBF2D2}"/>
    <hyperlink ref="X86" r:id="rId57" xr:uid="{DC80B72A-BB53-4F03-8229-40AD54167C98}"/>
    <hyperlink ref="X87" r:id="rId58" xr:uid="{00000000-0004-0000-0000-000049000000}"/>
    <hyperlink ref="X101" r:id="rId59" xr:uid="{D18994B1-EDBE-43A9-861C-14B66D2E85B4}"/>
    <hyperlink ref="X91" r:id="rId60" xr:uid="{4765F13F-F0F9-4F4A-A051-159995313C4A}"/>
    <hyperlink ref="X103" r:id="rId61" xr:uid="{4F3DF385-967E-4B05-8DD6-3C89BA507CC4}"/>
    <hyperlink ref="X96" r:id="rId62" xr:uid="{B20D4137-C890-484E-88C4-E66E8F746927}"/>
    <hyperlink ref="X76" r:id="rId63" xr:uid="{7BF005CA-AD07-4631-8E69-86F99B8F26DE}"/>
    <hyperlink ref="X77" r:id="rId64" tooltip="https://www.bf.uni-lj.si/sl/raziskave/raziskovalna-oprema/" xr:uid="{04E9670F-8C75-4257-9FB6-CFCC64183EA1}"/>
    <hyperlink ref="X89" r:id="rId65" tooltip="https://www.bf.uni-lj.si/sl/raziskave/raziskovalna-oprema/" xr:uid="{3397263D-A912-4F3B-B490-8A410F5E4049}"/>
    <hyperlink ref="X22" r:id="rId66" xr:uid="{4568C877-36A2-4481-BCFF-60E45251D26B}"/>
    <hyperlink ref="X85" r:id="rId67" xr:uid="{7C30A2C0-65B2-4564-9E52-7D239E4EA14D}"/>
    <hyperlink ref="X79" r:id="rId68" xr:uid="{10FDC989-EFAD-442E-90B2-D657926D2A35}"/>
    <hyperlink ref="X88" r:id="rId69" xr:uid="{23D2A078-1C0A-4206-8D6A-35CF4D753146}"/>
    <hyperlink ref="X100" r:id="rId70" xr:uid="{C353464D-E65F-416D-B03F-028D71CF43CF}"/>
    <hyperlink ref="X92" r:id="rId71" xr:uid="{1A6717D1-5E27-410D-9138-F6BFC20DF0B7}"/>
    <hyperlink ref="X78" r:id="rId72" xr:uid="{7346AE82-8800-49AA-A014-A54259CB14F2}"/>
    <hyperlink ref="X107" r:id="rId73" xr:uid="{A0037F86-2B25-4BC7-AA61-ABEBBAD17551}"/>
    <hyperlink ref="X95" r:id="rId74" xr:uid="{21D68DC9-4263-4899-B820-AFC9FB536D93}"/>
    <hyperlink ref="X104" r:id="rId75" xr:uid="{F1DA31F4-D44D-40B3-9BDF-05408ECACE48}"/>
    <hyperlink ref="X90" r:id="rId76" xr:uid="{C010B88E-45D5-4C95-A9EE-37E877D431F3}"/>
    <hyperlink ref="X84" r:id="rId77" xr:uid="{160867E4-712F-4485-83C2-D6D6C2400CD8}"/>
    <hyperlink ref="X42" r:id="rId78" tooltip="https://www.bf.uni-lj.si/sl/raziskave/raziskovalna-oprema/" xr:uid="{9B3AE5CD-B347-46D9-B1B1-E9607117B585}"/>
    <hyperlink ref="X80" r:id="rId79" xr:uid="{4D2B1B2A-5F8F-469C-9FD5-B74E4A433E5C}"/>
    <hyperlink ref="X12" r:id="rId80" tooltip="https://www.bf.uni-lj.si/sl/raziskave/raziskovalna-oprema/" xr:uid="{41754219-4F79-4191-BB1F-95D422D5BB83}"/>
    <hyperlink ref="X113" r:id="rId81" xr:uid="{F0E17211-D4AC-4667-992E-60309622F808}"/>
    <hyperlink ref="X118" r:id="rId82" xr:uid="{DA13F2EF-2FDA-4733-B6B4-039E390ACE61}"/>
    <hyperlink ref="X110" r:id="rId83" xr:uid="{3EFE3E86-2A01-49AB-BDA7-685C4CB294FE}"/>
    <hyperlink ref="X116" r:id="rId84" xr:uid="{03736471-25BA-43E4-8144-F8E7E5F8662F}"/>
    <hyperlink ref="X114" r:id="rId85" xr:uid="{5AC51800-B82E-443D-B42F-14EA31BAAD72}"/>
    <hyperlink ref="X115" r:id="rId86" xr:uid="{37D2013A-0ED6-4EBD-B594-335D7AD9E1F8}"/>
    <hyperlink ref="X111" r:id="rId87" xr:uid="{B1924C80-FFB9-44CD-B8C5-FD6A96C317C6}"/>
    <hyperlink ref="X109" r:id="rId88" xr:uid="{E5EACE23-1846-48AB-B0CA-2832CAEC1F62}"/>
    <hyperlink ref="X117" r:id="rId89" xr:uid="{AD013D03-F136-4060-B20D-FBA7F03E7CB0}"/>
    <hyperlink ref="X97" r:id="rId90" xr:uid="{E660B577-91CF-4FB3-A694-960E0B7776DE}"/>
    <hyperlink ref="X119" r:id="rId91" tooltip="https://www.bf.uni-lj.si/sl/raziskave/raziskovalna-oprema/" xr:uid="{549C546B-BF83-41C4-9A13-6EF73539E3F1}"/>
  </hyperlinks>
  <pageMargins left="0.7" right="0.7" top="0.75" bottom="0.75" header="0.3" footer="0.3"/>
  <pageSetup paperSize="9" orientation="landscape" r:id="rId9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C8F0B0-000A-4A1F-87E3-A93263BDA1A9}">
  <sheetPr>
    <pageSetUpPr fitToPage="1"/>
  </sheetPr>
  <dimension ref="A1:B20"/>
  <sheetViews>
    <sheetView showGridLines="0" workbookViewId="0">
      <pane ySplit="1" topLeftCell="A2" activePane="bottomLeft" state="frozen"/>
      <selection activeCell="B53" sqref="B53"/>
      <selection pane="bottomLeft" activeCell="B52" sqref="B52"/>
    </sheetView>
  </sheetViews>
  <sheetFormatPr defaultColWidth="9.140625" defaultRowHeight="12.75"/>
  <cols>
    <col min="1" max="1" width="17" style="25" customWidth="1"/>
    <col min="2" max="2" width="87.42578125" style="13" customWidth="1"/>
    <col min="3" max="5" width="9.140625" style="11" customWidth="1"/>
    <col min="6" max="16384" width="9.140625" style="11"/>
  </cols>
  <sheetData>
    <row r="1" spans="1:2">
      <c r="A1" s="308" t="s">
        <v>1358</v>
      </c>
      <c r="B1" s="308"/>
    </row>
    <row r="2" spans="1:2" ht="9" customHeight="1">
      <c r="A2" s="12"/>
    </row>
    <row r="3" spans="1:2" ht="29.25" customHeight="1">
      <c r="A3" s="14" t="s">
        <v>1359</v>
      </c>
      <c r="B3" s="15" t="s">
        <v>1360</v>
      </c>
    </row>
    <row r="4" spans="1:2" ht="8.25" customHeight="1">
      <c r="A4" s="16"/>
      <c r="B4" s="15"/>
    </row>
    <row r="5" spans="1:2">
      <c r="A5" s="14" t="s">
        <v>1361</v>
      </c>
      <c r="B5" s="17" t="s">
        <v>1362</v>
      </c>
    </row>
    <row r="6" spans="1:2">
      <c r="A6" s="16"/>
      <c r="B6" s="15" t="s">
        <v>1363</v>
      </c>
    </row>
    <row r="7" spans="1:2" ht="14.25" customHeight="1">
      <c r="A7" s="16"/>
      <c r="B7" s="47" t="s">
        <v>1364</v>
      </c>
    </row>
    <row r="8" spans="1:2" ht="13.5" customHeight="1">
      <c r="A8" s="16"/>
      <c r="B8" s="19" t="s">
        <v>1365</v>
      </c>
    </row>
    <row r="9" spans="1:2">
      <c r="A9" s="16"/>
      <c r="B9" s="18" t="s">
        <v>1366</v>
      </c>
    </row>
    <row r="10" spans="1:2">
      <c r="A10" s="16"/>
      <c r="B10" s="20" t="s">
        <v>1367</v>
      </c>
    </row>
    <row r="11" spans="1:2">
      <c r="A11" s="16"/>
      <c r="B11" s="20"/>
    </row>
    <row r="12" spans="1:2">
      <c r="A12" s="14" t="s">
        <v>1368</v>
      </c>
      <c r="B12" s="15" t="s">
        <v>1369</v>
      </c>
    </row>
    <row r="13" spans="1:2">
      <c r="A13" s="16"/>
      <c r="B13" s="15"/>
    </row>
    <row r="14" spans="1:2" ht="25.5">
      <c r="A14" s="21" t="s">
        <v>1370</v>
      </c>
      <c r="B14" s="22" t="s">
        <v>1371</v>
      </c>
    </row>
    <row r="15" spans="1:2">
      <c r="A15" s="23"/>
      <c r="B15" s="22"/>
    </row>
    <row r="16" spans="1:2" ht="25.5">
      <c r="A16" s="21" t="s">
        <v>1372</v>
      </c>
      <c r="B16" s="22" t="s">
        <v>1373</v>
      </c>
    </row>
    <row r="17" spans="1:2" ht="25.5">
      <c r="A17" s="23"/>
      <c r="B17" s="22" t="s">
        <v>1374</v>
      </c>
    </row>
    <row r="18" spans="1:2">
      <c r="A18" s="23"/>
      <c r="B18" s="24" t="s">
        <v>1375</v>
      </c>
    </row>
    <row r="19" spans="1:2">
      <c r="A19" s="16"/>
      <c r="B19" s="17"/>
    </row>
    <row r="20" spans="1:2" ht="25.5">
      <c r="A20" s="14" t="s">
        <v>1376</v>
      </c>
      <c r="B20" s="17" t="s">
        <v>1377</v>
      </c>
    </row>
  </sheetData>
  <mergeCells count="1">
    <mergeCell ref="A1:B1"/>
  </mergeCells>
  <hyperlinks>
    <hyperlink ref="B7" r:id="rId1" xr:uid="{EDCA7F03-04B0-4724-9B36-79D805AE36F5}"/>
    <hyperlink ref="B9" r:id="rId2" xr:uid="{24007BE4-BA21-4550-9EEA-0869CED0B36B}"/>
  </hyperlinks>
  <pageMargins left="0.74803149606299213" right="0.74803149606299213" top="0.98425196850393704" bottom="0.98425196850393704" header="0" footer="0"/>
  <pageSetup paperSize="9" scale="84" fitToHeight="3"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089F23-5E97-41C2-A247-B4495A09FEF5}">
  <sheetPr>
    <pageSetUpPr fitToPage="1"/>
  </sheetPr>
  <dimension ref="A1:K198"/>
  <sheetViews>
    <sheetView workbookViewId="0">
      <pane ySplit="1" topLeftCell="A32" activePane="bottomLeft" state="frozen"/>
      <selection activeCell="B53" sqref="B53"/>
      <selection pane="bottomLeft" activeCell="H59" sqref="H59"/>
    </sheetView>
  </sheetViews>
  <sheetFormatPr defaultColWidth="9.140625" defaultRowHeight="15"/>
  <cols>
    <col min="1" max="1" width="3.140625" style="27" bestFit="1" customWidth="1"/>
    <col min="2" max="2" width="18.7109375" style="27" customWidth="1"/>
    <col min="3" max="3" width="20" style="27" customWidth="1"/>
    <col min="4" max="4" width="3.42578125" style="27" bestFit="1" customWidth="1"/>
    <col min="5" max="6" width="26.42578125" style="27" customWidth="1"/>
    <col min="7" max="7" width="3.28515625" style="27" bestFit="1" customWidth="1"/>
    <col min="8" max="8" width="31.28515625" style="27" customWidth="1"/>
    <col min="9" max="9" width="33" style="27" customWidth="1"/>
    <col min="10" max="12" width="9.140625" style="27" customWidth="1"/>
    <col min="13" max="16384" width="9.140625" style="27"/>
  </cols>
  <sheetData>
    <row r="1" spans="1:11">
      <c r="A1" s="26" t="s">
        <v>38</v>
      </c>
      <c r="B1" s="26" t="s">
        <v>1378</v>
      </c>
      <c r="C1" s="26" t="s">
        <v>1379</v>
      </c>
      <c r="D1" s="26" t="s">
        <v>39</v>
      </c>
      <c r="E1" s="26" t="s">
        <v>1380</v>
      </c>
      <c r="F1" s="26" t="s">
        <v>1381</v>
      </c>
      <c r="G1" s="26" t="s">
        <v>40</v>
      </c>
      <c r="H1" s="26" t="s">
        <v>1382</v>
      </c>
      <c r="I1" s="26" t="s">
        <v>1383</v>
      </c>
      <c r="K1" s="28"/>
    </row>
    <row r="2" spans="1:11">
      <c r="A2" s="29">
        <v>1</v>
      </c>
      <c r="B2" s="310" t="s">
        <v>1384</v>
      </c>
      <c r="C2" s="310" t="s">
        <v>1385</v>
      </c>
      <c r="D2" s="29">
        <v>1</v>
      </c>
      <c r="E2" s="27" t="s">
        <v>1386</v>
      </c>
      <c r="F2" s="27" t="s">
        <v>1387</v>
      </c>
      <c r="G2" s="29">
        <v>1</v>
      </c>
      <c r="H2" s="27" t="s">
        <v>1388</v>
      </c>
      <c r="I2" s="27" t="s">
        <v>1389</v>
      </c>
    </row>
    <row r="3" spans="1:11">
      <c r="A3" s="29"/>
      <c r="B3" s="310"/>
      <c r="C3" s="310"/>
      <c r="D3" s="29"/>
      <c r="G3" s="29">
        <v>2</v>
      </c>
      <c r="H3" s="27" t="s">
        <v>1390</v>
      </c>
      <c r="I3" s="27" t="s">
        <v>1391</v>
      </c>
    </row>
    <row r="4" spans="1:11">
      <c r="A4" s="29"/>
      <c r="D4" s="29"/>
      <c r="G4" s="29">
        <v>3</v>
      </c>
      <c r="H4" s="30" t="s">
        <v>1392</v>
      </c>
      <c r="I4" s="27" t="s">
        <v>1393</v>
      </c>
    </row>
    <row r="5" spans="1:11">
      <c r="A5" s="29"/>
      <c r="D5" s="29"/>
      <c r="G5" s="29">
        <v>4</v>
      </c>
      <c r="H5" s="27" t="s">
        <v>1394</v>
      </c>
      <c r="I5" s="27" t="s">
        <v>1395</v>
      </c>
    </row>
    <row r="6" spans="1:11">
      <c r="A6" s="29"/>
      <c r="D6" s="29"/>
      <c r="G6" s="29">
        <v>5</v>
      </c>
      <c r="H6" s="27" t="s">
        <v>1396</v>
      </c>
      <c r="I6" s="27" t="s">
        <v>1397</v>
      </c>
    </row>
    <row r="7" spans="1:11">
      <c r="A7" s="29"/>
      <c r="D7" s="29"/>
      <c r="G7" s="29">
        <v>6</v>
      </c>
      <c r="H7" s="27" t="s">
        <v>1398</v>
      </c>
      <c r="I7" s="27" t="s">
        <v>1399</v>
      </c>
    </row>
    <row r="8" spans="1:11">
      <c r="A8" s="29"/>
      <c r="D8" s="29"/>
      <c r="G8" s="29">
        <v>7</v>
      </c>
      <c r="H8" s="27" t="s">
        <v>1400</v>
      </c>
      <c r="I8" s="27" t="s">
        <v>1401</v>
      </c>
    </row>
    <row r="9" spans="1:11">
      <c r="A9" s="29"/>
      <c r="D9" s="29">
        <v>2</v>
      </c>
      <c r="E9" s="27" t="s">
        <v>1402</v>
      </c>
      <c r="F9" s="27" t="s">
        <v>1403</v>
      </c>
      <c r="G9" s="29">
        <v>1</v>
      </c>
      <c r="H9" s="27" t="s">
        <v>1404</v>
      </c>
      <c r="I9" s="27" t="s">
        <v>1405</v>
      </c>
    </row>
    <row r="10" spans="1:11">
      <c r="A10" s="29"/>
      <c r="D10" s="29"/>
      <c r="G10" s="29">
        <v>2</v>
      </c>
      <c r="H10" s="27" t="s">
        <v>1406</v>
      </c>
      <c r="I10" s="27" t="s">
        <v>1407</v>
      </c>
    </row>
    <row r="11" spans="1:11">
      <c r="A11" s="29"/>
      <c r="D11" s="29"/>
      <c r="G11" s="29">
        <v>3</v>
      </c>
      <c r="H11" s="27" t="s">
        <v>1408</v>
      </c>
      <c r="I11" s="27" t="s">
        <v>1409</v>
      </c>
    </row>
    <row r="12" spans="1:11">
      <c r="A12" s="29"/>
      <c r="D12" s="29"/>
      <c r="G12" s="29">
        <v>4</v>
      </c>
      <c r="H12" s="27" t="s">
        <v>1410</v>
      </c>
      <c r="I12" s="27" t="s">
        <v>1411</v>
      </c>
    </row>
    <row r="13" spans="1:11">
      <c r="A13" s="29"/>
      <c r="D13" s="29">
        <v>3</v>
      </c>
      <c r="E13" s="27" t="s">
        <v>1412</v>
      </c>
      <c r="F13" s="27" t="s">
        <v>1413</v>
      </c>
      <c r="G13" s="29">
        <v>1</v>
      </c>
      <c r="H13" s="27" t="s">
        <v>1414</v>
      </c>
      <c r="I13" s="27" t="s">
        <v>1415</v>
      </c>
    </row>
    <row r="14" spans="1:11">
      <c r="A14" s="29"/>
      <c r="D14" s="29"/>
      <c r="G14" s="29">
        <v>2</v>
      </c>
      <c r="H14" s="27" t="s">
        <v>1416</v>
      </c>
      <c r="I14" s="27" t="s">
        <v>1417</v>
      </c>
    </row>
    <row r="15" spans="1:11">
      <c r="A15" s="29"/>
      <c r="D15" s="29"/>
      <c r="G15" s="29">
        <v>3</v>
      </c>
      <c r="H15" s="27" t="s">
        <v>1418</v>
      </c>
      <c r="I15" s="27" t="s">
        <v>1418</v>
      </c>
    </row>
    <row r="16" spans="1:11">
      <c r="A16" s="29"/>
      <c r="D16" s="29"/>
      <c r="G16" s="29">
        <v>4</v>
      </c>
      <c r="H16" s="27" t="s">
        <v>1419</v>
      </c>
      <c r="I16" s="27" t="s">
        <v>1420</v>
      </c>
    </row>
    <row r="17" spans="1:9">
      <c r="A17" s="29"/>
      <c r="D17" s="29"/>
      <c r="G17" s="29">
        <v>5</v>
      </c>
      <c r="H17" s="27" t="s">
        <v>1421</v>
      </c>
      <c r="I17" s="27" t="s">
        <v>1422</v>
      </c>
    </row>
    <row r="18" spans="1:9">
      <c r="A18" s="29"/>
      <c r="D18" s="29">
        <v>4</v>
      </c>
      <c r="E18" s="27" t="s">
        <v>1423</v>
      </c>
      <c r="F18" s="27" t="s">
        <v>1424</v>
      </c>
      <c r="G18" s="29">
        <v>1</v>
      </c>
      <c r="H18" s="27" t="s">
        <v>1425</v>
      </c>
      <c r="I18" s="27" t="s">
        <v>1426</v>
      </c>
    </row>
    <row r="19" spans="1:9">
      <c r="A19" s="29"/>
      <c r="D19" s="29"/>
      <c r="G19" s="29">
        <v>2</v>
      </c>
      <c r="H19" s="30" t="s">
        <v>1427</v>
      </c>
      <c r="I19" s="27" t="s">
        <v>1428</v>
      </c>
    </row>
    <row r="20" spans="1:9">
      <c r="A20" s="29"/>
      <c r="D20" s="29"/>
      <c r="G20" s="29">
        <v>3</v>
      </c>
      <c r="H20" s="27" t="s">
        <v>1429</v>
      </c>
      <c r="I20" s="27" t="s">
        <v>1430</v>
      </c>
    </row>
    <row r="21" spans="1:9">
      <c r="A21" s="29"/>
      <c r="D21" s="29"/>
      <c r="G21" s="29">
        <v>4</v>
      </c>
      <c r="H21" s="27" t="s">
        <v>1431</v>
      </c>
      <c r="I21" s="27" t="s">
        <v>1432</v>
      </c>
    </row>
    <row r="22" spans="1:9">
      <c r="A22" s="29"/>
      <c r="D22" s="29">
        <v>5</v>
      </c>
      <c r="E22" s="27" t="s">
        <v>1433</v>
      </c>
      <c r="F22" s="27" t="s">
        <v>1434</v>
      </c>
      <c r="G22" s="29">
        <v>1</v>
      </c>
      <c r="H22" s="27" t="s">
        <v>1435</v>
      </c>
      <c r="I22" s="27" t="s">
        <v>1436</v>
      </c>
    </row>
    <row r="23" spans="1:9">
      <c r="A23" s="29"/>
      <c r="D23" s="29"/>
      <c r="G23" s="29">
        <v>2</v>
      </c>
      <c r="H23" s="30" t="s">
        <v>1437</v>
      </c>
      <c r="I23" s="27" t="s">
        <v>1438</v>
      </c>
    </row>
    <row r="24" spans="1:9">
      <c r="A24" s="29"/>
      <c r="D24" s="29"/>
      <c r="G24" s="29">
        <v>3</v>
      </c>
      <c r="H24" s="27" t="s">
        <v>1439</v>
      </c>
      <c r="I24" s="27" t="s">
        <v>1440</v>
      </c>
    </row>
    <row r="25" spans="1:9">
      <c r="A25" s="29"/>
      <c r="D25" s="29">
        <v>6</v>
      </c>
      <c r="E25" s="27" t="s">
        <v>1408</v>
      </c>
      <c r="F25" s="27" t="s">
        <v>1441</v>
      </c>
      <c r="G25" s="29">
        <v>1</v>
      </c>
      <c r="H25" s="27" t="s">
        <v>1442</v>
      </c>
      <c r="I25" s="27" t="s">
        <v>1443</v>
      </c>
    </row>
    <row r="26" spans="1:9">
      <c r="A26" s="29"/>
      <c r="D26" s="29"/>
      <c r="G26" s="29">
        <v>2</v>
      </c>
      <c r="H26" s="27" t="s">
        <v>1444</v>
      </c>
      <c r="I26" s="27" t="s">
        <v>1444</v>
      </c>
    </row>
    <row r="27" spans="1:9">
      <c r="A27" s="29"/>
      <c r="D27" s="29">
        <v>7</v>
      </c>
      <c r="E27" s="27" t="s">
        <v>1445</v>
      </c>
      <c r="F27" s="27" t="s">
        <v>1446</v>
      </c>
      <c r="G27" s="29">
        <v>1</v>
      </c>
      <c r="H27" s="27" t="s">
        <v>1447</v>
      </c>
      <c r="I27" s="27" t="s">
        <v>1448</v>
      </c>
    </row>
    <row r="28" spans="1:9">
      <c r="A28" s="29"/>
      <c r="D28" s="29"/>
      <c r="G28" s="29">
        <v>2</v>
      </c>
      <c r="H28" s="27" t="s">
        <v>1449</v>
      </c>
      <c r="I28" s="27" t="s">
        <v>1450</v>
      </c>
    </row>
    <row r="29" spans="1:9">
      <c r="A29" s="29"/>
      <c r="D29" s="29"/>
      <c r="G29" s="29">
        <v>3</v>
      </c>
      <c r="H29" s="27" t="s">
        <v>1451</v>
      </c>
      <c r="I29" s="27" t="s">
        <v>1452</v>
      </c>
    </row>
    <row r="30" spans="1:9">
      <c r="A30" s="29"/>
      <c r="D30" s="29"/>
      <c r="G30" s="29">
        <v>4</v>
      </c>
      <c r="H30" s="27" t="s">
        <v>1453</v>
      </c>
      <c r="I30" s="27" t="s">
        <v>1454</v>
      </c>
    </row>
    <row r="31" spans="1:9">
      <c r="A31" s="29"/>
      <c r="D31" s="29"/>
      <c r="G31" s="29">
        <v>5</v>
      </c>
      <c r="H31" s="27" t="s">
        <v>1455</v>
      </c>
      <c r="I31" s="27" t="s">
        <v>1456</v>
      </c>
    </row>
    <row r="32" spans="1:9">
      <c r="A32" s="29"/>
      <c r="D32" s="29"/>
      <c r="G32" s="29">
        <v>6</v>
      </c>
      <c r="H32" s="27" t="s">
        <v>1457</v>
      </c>
      <c r="I32" s="27" t="s">
        <v>1458</v>
      </c>
    </row>
    <row r="33" spans="1:9">
      <c r="A33" s="29"/>
      <c r="D33" s="29">
        <v>8</v>
      </c>
      <c r="E33" s="27" t="s">
        <v>1459</v>
      </c>
      <c r="F33" s="27" t="s">
        <v>1460</v>
      </c>
      <c r="G33" s="29">
        <v>1</v>
      </c>
      <c r="H33" s="27" t="s">
        <v>1461</v>
      </c>
      <c r="I33" s="27" t="s">
        <v>1462</v>
      </c>
    </row>
    <row r="34" spans="1:9">
      <c r="A34" s="29"/>
      <c r="D34" s="29"/>
      <c r="G34" s="29">
        <v>2</v>
      </c>
      <c r="H34" s="27" t="s">
        <v>1463</v>
      </c>
      <c r="I34" s="27" t="s">
        <v>1463</v>
      </c>
    </row>
    <row r="35" spans="1:9">
      <c r="A35" s="29"/>
      <c r="D35" s="29"/>
      <c r="G35" s="29">
        <v>3</v>
      </c>
      <c r="H35" s="27" t="s">
        <v>1464</v>
      </c>
      <c r="I35" s="27" t="s">
        <v>1465</v>
      </c>
    </row>
    <row r="36" spans="1:9">
      <c r="A36" s="29"/>
      <c r="D36" s="29">
        <v>9</v>
      </c>
      <c r="E36" s="27" t="s">
        <v>1466</v>
      </c>
      <c r="F36" s="27" t="s">
        <v>1467</v>
      </c>
      <c r="G36" s="29">
        <v>1</v>
      </c>
      <c r="H36" s="27" t="s">
        <v>1468</v>
      </c>
      <c r="I36" s="27" t="s">
        <v>1469</v>
      </c>
    </row>
    <row r="37" spans="1:9">
      <c r="A37" s="31"/>
      <c r="B37" s="32"/>
      <c r="C37" s="32"/>
      <c r="D37" s="31"/>
      <c r="E37" s="32"/>
      <c r="F37" s="32"/>
      <c r="G37" s="31">
        <v>2</v>
      </c>
      <c r="H37" s="32" t="s">
        <v>1470</v>
      </c>
      <c r="I37" s="32" t="s">
        <v>1471</v>
      </c>
    </row>
    <row r="38" spans="1:9">
      <c r="A38" s="29">
        <v>2</v>
      </c>
      <c r="B38" s="309" t="s">
        <v>1472</v>
      </c>
      <c r="C38" s="309" t="s">
        <v>1473</v>
      </c>
      <c r="D38" s="29">
        <v>1</v>
      </c>
      <c r="E38" s="27" t="s">
        <v>1474</v>
      </c>
      <c r="F38" s="27" t="s">
        <v>1475</v>
      </c>
      <c r="G38" s="29">
        <v>1</v>
      </c>
      <c r="H38" s="27" t="s">
        <v>1476</v>
      </c>
      <c r="I38" s="27" t="s">
        <v>1477</v>
      </c>
    </row>
    <row r="39" spans="1:9">
      <c r="A39" s="29"/>
      <c r="B39" s="310"/>
      <c r="C39" s="310"/>
      <c r="D39" s="29"/>
      <c r="G39" s="29">
        <v>2</v>
      </c>
      <c r="H39" s="27" t="s">
        <v>1478</v>
      </c>
      <c r="I39" s="27" t="s">
        <v>1479</v>
      </c>
    </row>
    <row r="40" spans="1:9">
      <c r="A40" s="29"/>
      <c r="D40" s="29"/>
      <c r="G40" s="29">
        <v>3</v>
      </c>
      <c r="H40" s="27" t="s">
        <v>1480</v>
      </c>
      <c r="I40" s="27" t="s">
        <v>1481</v>
      </c>
    </row>
    <row r="41" spans="1:9">
      <c r="A41" s="29"/>
      <c r="D41" s="29"/>
      <c r="G41" s="29">
        <v>4</v>
      </c>
      <c r="H41" s="27" t="s">
        <v>1482</v>
      </c>
      <c r="I41" s="27" t="s">
        <v>1483</v>
      </c>
    </row>
    <row r="42" spans="1:9">
      <c r="A42" s="29"/>
      <c r="D42" s="29">
        <v>2</v>
      </c>
      <c r="E42" s="27" t="s">
        <v>1484</v>
      </c>
      <c r="F42" s="27" t="s">
        <v>1484</v>
      </c>
      <c r="G42" s="29">
        <v>1</v>
      </c>
      <c r="H42" s="27" t="s">
        <v>1485</v>
      </c>
      <c r="I42" s="27" t="s">
        <v>1486</v>
      </c>
    </row>
    <row r="43" spans="1:9">
      <c r="A43" s="29"/>
      <c r="D43" s="29"/>
      <c r="G43" s="29">
        <v>2</v>
      </c>
      <c r="H43" s="27" t="s">
        <v>1487</v>
      </c>
      <c r="I43" s="27" t="s">
        <v>1488</v>
      </c>
    </row>
    <row r="44" spans="1:9">
      <c r="A44" s="29"/>
      <c r="D44" s="29">
        <v>3</v>
      </c>
      <c r="E44" s="27" t="s">
        <v>1489</v>
      </c>
      <c r="F44" s="27" t="s">
        <v>1490</v>
      </c>
      <c r="G44" s="29">
        <v>1</v>
      </c>
      <c r="H44" s="27" t="s">
        <v>1491</v>
      </c>
      <c r="I44" s="27" t="s">
        <v>1492</v>
      </c>
    </row>
    <row r="45" spans="1:9">
      <c r="A45" s="29"/>
      <c r="D45" s="29"/>
      <c r="G45" s="29">
        <v>2</v>
      </c>
      <c r="H45" s="27" t="s">
        <v>1493</v>
      </c>
      <c r="I45" s="27" t="s">
        <v>1494</v>
      </c>
    </row>
    <row r="46" spans="1:9">
      <c r="A46" s="29"/>
      <c r="D46" s="29"/>
      <c r="G46" s="29">
        <v>3</v>
      </c>
      <c r="H46" s="27" t="s">
        <v>1495</v>
      </c>
      <c r="I46" s="27" t="s">
        <v>1496</v>
      </c>
    </row>
    <row r="47" spans="1:9">
      <c r="A47" s="29"/>
      <c r="D47" s="29"/>
      <c r="G47" s="29">
        <v>4</v>
      </c>
      <c r="H47" s="30" t="s">
        <v>1497</v>
      </c>
      <c r="I47" s="27" t="s">
        <v>1498</v>
      </c>
    </row>
    <row r="48" spans="1:9">
      <c r="A48" s="29"/>
      <c r="D48" s="29"/>
      <c r="G48" s="29">
        <v>5</v>
      </c>
      <c r="H48" s="27" t="s">
        <v>1499</v>
      </c>
      <c r="I48" s="27" t="s">
        <v>1500</v>
      </c>
    </row>
    <row r="49" spans="1:9">
      <c r="A49" s="29"/>
      <c r="D49" s="29"/>
      <c r="G49" s="29">
        <v>6</v>
      </c>
      <c r="H49" s="27" t="s">
        <v>1501</v>
      </c>
      <c r="I49" s="27" t="s">
        <v>1502</v>
      </c>
    </row>
    <row r="50" spans="1:9">
      <c r="A50" s="29"/>
      <c r="D50" s="29">
        <v>4</v>
      </c>
      <c r="E50" s="27" t="s">
        <v>1503</v>
      </c>
      <c r="F50" s="27" t="s">
        <v>1504</v>
      </c>
      <c r="G50" s="29">
        <v>1</v>
      </c>
      <c r="H50" s="27" t="s">
        <v>1505</v>
      </c>
      <c r="I50" s="27" t="s">
        <v>1506</v>
      </c>
    </row>
    <row r="51" spans="1:9">
      <c r="A51" s="29"/>
      <c r="D51" s="29"/>
      <c r="G51" s="29">
        <v>2</v>
      </c>
      <c r="H51" s="27" t="s">
        <v>1507</v>
      </c>
      <c r="I51" s="27" t="s">
        <v>1508</v>
      </c>
    </row>
    <row r="52" spans="1:9">
      <c r="A52" s="29"/>
      <c r="D52" s="29"/>
      <c r="G52" s="29">
        <v>3</v>
      </c>
      <c r="H52" s="27" t="s">
        <v>1509</v>
      </c>
      <c r="I52" s="27" t="s">
        <v>1510</v>
      </c>
    </row>
    <row r="53" spans="1:9">
      <c r="A53" s="29"/>
      <c r="D53" s="29"/>
      <c r="G53" s="29">
        <v>4</v>
      </c>
      <c r="H53" s="27" t="s">
        <v>1511</v>
      </c>
      <c r="I53" s="27" t="s">
        <v>1512</v>
      </c>
    </row>
    <row r="54" spans="1:9">
      <c r="A54" s="29"/>
      <c r="D54" s="29">
        <v>5</v>
      </c>
      <c r="E54" s="27" t="s">
        <v>1408</v>
      </c>
      <c r="F54" s="27" t="s">
        <v>1441</v>
      </c>
      <c r="G54" s="29">
        <v>1</v>
      </c>
      <c r="H54" s="27" t="s">
        <v>1513</v>
      </c>
      <c r="I54" s="27" t="s">
        <v>1514</v>
      </c>
    </row>
    <row r="55" spans="1:9">
      <c r="A55" s="29"/>
      <c r="D55" s="29"/>
      <c r="G55" s="29">
        <v>2</v>
      </c>
      <c r="H55" s="27" t="s">
        <v>1515</v>
      </c>
      <c r="I55" s="27" t="s">
        <v>1515</v>
      </c>
    </row>
    <row r="56" spans="1:9">
      <c r="A56" s="29"/>
      <c r="D56" s="29"/>
      <c r="G56" s="29">
        <v>3</v>
      </c>
      <c r="H56" s="27" t="s">
        <v>1516</v>
      </c>
      <c r="I56" s="27" t="s">
        <v>1517</v>
      </c>
    </row>
    <row r="57" spans="1:9">
      <c r="A57" s="29"/>
      <c r="D57" s="29"/>
      <c r="G57" s="29">
        <v>4</v>
      </c>
      <c r="H57" s="27" t="s">
        <v>1518</v>
      </c>
      <c r="I57" s="27" t="s">
        <v>1519</v>
      </c>
    </row>
    <row r="58" spans="1:9">
      <c r="A58" s="29"/>
      <c r="D58" s="29"/>
      <c r="G58" s="29">
        <v>5</v>
      </c>
      <c r="H58" s="27" t="s">
        <v>1520</v>
      </c>
      <c r="I58" s="27" t="s">
        <v>1521</v>
      </c>
    </row>
    <row r="59" spans="1:9">
      <c r="A59" s="29"/>
      <c r="D59" s="29"/>
      <c r="G59" s="29">
        <v>6</v>
      </c>
      <c r="H59" s="27" t="s">
        <v>1522</v>
      </c>
      <c r="I59" s="27" t="s">
        <v>1523</v>
      </c>
    </row>
    <row r="60" spans="1:9">
      <c r="A60" s="31"/>
      <c r="B60" s="32"/>
      <c r="C60" s="32"/>
      <c r="D60" s="31"/>
      <c r="E60" s="32"/>
      <c r="F60" s="32"/>
      <c r="G60" s="31">
        <v>7</v>
      </c>
      <c r="H60" s="32" t="s">
        <v>1524</v>
      </c>
      <c r="I60" s="32" t="s">
        <v>1525</v>
      </c>
    </row>
    <row r="61" spans="1:9">
      <c r="A61" s="29">
        <v>3</v>
      </c>
      <c r="B61" s="309" t="s">
        <v>1526</v>
      </c>
      <c r="C61" s="309" t="s">
        <v>1527</v>
      </c>
      <c r="D61" s="29">
        <v>1</v>
      </c>
      <c r="E61" s="27" t="s">
        <v>1528</v>
      </c>
      <c r="F61" s="27" t="s">
        <v>1529</v>
      </c>
      <c r="G61" s="29">
        <v>1</v>
      </c>
      <c r="H61" s="27" t="s">
        <v>1530</v>
      </c>
      <c r="I61" s="27" t="s">
        <v>1530</v>
      </c>
    </row>
    <row r="62" spans="1:9">
      <c r="A62" s="29"/>
      <c r="B62" s="310"/>
      <c r="C62" s="310"/>
      <c r="D62" s="29"/>
      <c r="G62" s="29">
        <v>2</v>
      </c>
      <c r="H62" s="27" t="s">
        <v>1516</v>
      </c>
      <c r="I62" s="27" t="s">
        <v>1517</v>
      </c>
    </row>
    <row r="63" spans="1:9">
      <c r="A63" s="29"/>
      <c r="D63" s="29"/>
      <c r="G63" s="29">
        <v>3</v>
      </c>
      <c r="H63" s="27" t="s">
        <v>1531</v>
      </c>
      <c r="I63" s="27" t="s">
        <v>1532</v>
      </c>
    </row>
    <row r="64" spans="1:9">
      <c r="A64" s="29"/>
      <c r="D64" s="29"/>
      <c r="G64" s="29">
        <v>4</v>
      </c>
      <c r="H64" s="27" t="s">
        <v>1404</v>
      </c>
      <c r="I64" s="27" t="s">
        <v>1405</v>
      </c>
    </row>
    <row r="65" spans="1:9">
      <c r="A65" s="29"/>
      <c r="D65" s="29"/>
      <c r="G65" s="29">
        <v>5</v>
      </c>
      <c r="H65" s="27" t="s">
        <v>1533</v>
      </c>
      <c r="I65" s="27" t="s">
        <v>1533</v>
      </c>
    </row>
    <row r="66" spans="1:9">
      <c r="A66" s="29"/>
      <c r="D66" s="29"/>
      <c r="G66" s="29">
        <v>6</v>
      </c>
      <c r="H66" s="27" t="s">
        <v>1534</v>
      </c>
      <c r="I66" s="27" t="s">
        <v>1535</v>
      </c>
    </row>
    <row r="67" spans="1:9">
      <c r="A67" s="29"/>
      <c r="D67" s="29"/>
      <c r="G67" s="29">
        <v>7</v>
      </c>
      <c r="H67" s="27" t="s">
        <v>1536</v>
      </c>
      <c r="I67" s="27" t="s">
        <v>1537</v>
      </c>
    </row>
    <row r="68" spans="1:9">
      <c r="A68" s="29"/>
      <c r="D68" s="29"/>
      <c r="G68" s="29">
        <v>8</v>
      </c>
      <c r="H68" s="27" t="s">
        <v>1538</v>
      </c>
      <c r="I68" s="27" t="s">
        <v>1539</v>
      </c>
    </row>
    <row r="69" spans="1:9">
      <c r="A69" s="29"/>
      <c r="D69" s="29">
        <v>2</v>
      </c>
      <c r="E69" s="27" t="s">
        <v>1540</v>
      </c>
      <c r="F69" s="27" t="s">
        <v>1541</v>
      </c>
      <c r="G69" s="29">
        <v>1</v>
      </c>
      <c r="H69" s="27" t="s">
        <v>1542</v>
      </c>
      <c r="I69" s="27" t="s">
        <v>1543</v>
      </c>
    </row>
    <row r="70" spans="1:9">
      <c r="A70" s="29"/>
      <c r="D70" s="29"/>
      <c r="G70" s="29">
        <v>2</v>
      </c>
      <c r="H70" s="27" t="s">
        <v>1544</v>
      </c>
      <c r="I70" s="27" t="s">
        <v>1545</v>
      </c>
    </row>
    <row r="71" spans="1:9">
      <c r="A71" s="29"/>
      <c r="D71" s="29"/>
      <c r="G71" s="29">
        <v>3</v>
      </c>
      <c r="H71" s="27" t="s">
        <v>1546</v>
      </c>
      <c r="I71" s="27" t="s">
        <v>1547</v>
      </c>
    </row>
    <row r="72" spans="1:9">
      <c r="A72" s="29"/>
      <c r="D72" s="29">
        <v>3</v>
      </c>
      <c r="E72" s="30" t="s">
        <v>1548</v>
      </c>
      <c r="F72" s="27" t="s">
        <v>1549</v>
      </c>
      <c r="G72" s="29">
        <v>1</v>
      </c>
      <c r="H72" s="27" t="s">
        <v>1550</v>
      </c>
      <c r="I72" s="27" t="s">
        <v>1551</v>
      </c>
    </row>
    <row r="73" spans="1:9">
      <c r="A73" s="29"/>
      <c r="D73" s="29"/>
      <c r="G73" s="29">
        <v>2</v>
      </c>
      <c r="H73" s="27" t="s">
        <v>1544</v>
      </c>
      <c r="I73" s="27" t="s">
        <v>1545</v>
      </c>
    </row>
    <row r="74" spans="1:9">
      <c r="A74" s="29"/>
      <c r="D74" s="29"/>
      <c r="G74" s="29">
        <v>3</v>
      </c>
      <c r="H74" s="27" t="s">
        <v>1516</v>
      </c>
      <c r="I74" s="27" t="s">
        <v>1517</v>
      </c>
    </row>
    <row r="75" spans="1:9">
      <c r="A75" s="29"/>
      <c r="D75" s="29"/>
      <c r="G75" s="29">
        <v>4</v>
      </c>
      <c r="H75" s="27" t="s">
        <v>1552</v>
      </c>
      <c r="I75" s="27" t="s">
        <v>1553</v>
      </c>
    </row>
    <row r="76" spans="1:9">
      <c r="A76" s="29"/>
      <c r="D76" s="29"/>
      <c r="G76" s="29">
        <v>5</v>
      </c>
      <c r="H76" s="27" t="s">
        <v>1554</v>
      </c>
      <c r="I76" s="27" t="s">
        <v>1555</v>
      </c>
    </row>
    <row r="77" spans="1:9">
      <c r="A77" s="29"/>
      <c r="D77" s="29">
        <v>4</v>
      </c>
      <c r="E77" s="27" t="s">
        <v>1556</v>
      </c>
      <c r="F77" s="27" t="s">
        <v>1557</v>
      </c>
      <c r="G77" s="29">
        <v>1</v>
      </c>
      <c r="H77" s="27" t="s">
        <v>1558</v>
      </c>
      <c r="I77" s="27" t="s">
        <v>1559</v>
      </c>
    </row>
    <row r="78" spans="1:9">
      <c r="A78" s="29"/>
      <c r="D78" s="29"/>
      <c r="G78" s="29">
        <v>2</v>
      </c>
      <c r="H78" s="27" t="s">
        <v>1560</v>
      </c>
      <c r="I78" s="27" t="s">
        <v>1561</v>
      </c>
    </row>
    <row r="79" spans="1:9">
      <c r="A79" s="29"/>
      <c r="D79" s="29"/>
      <c r="G79" s="29">
        <v>3</v>
      </c>
      <c r="H79" s="27" t="s">
        <v>1562</v>
      </c>
      <c r="I79" s="27" t="s">
        <v>1563</v>
      </c>
    </row>
    <row r="80" spans="1:9">
      <c r="A80" s="29"/>
      <c r="D80" s="29"/>
      <c r="G80" s="29">
        <v>4</v>
      </c>
      <c r="H80" s="27" t="s">
        <v>1564</v>
      </c>
      <c r="I80" s="27" t="s">
        <v>1565</v>
      </c>
    </row>
    <row r="81" spans="1:9">
      <c r="A81" s="29"/>
      <c r="D81" s="29"/>
      <c r="G81" s="29">
        <v>5</v>
      </c>
      <c r="H81" s="27" t="s">
        <v>1566</v>
      </c>
      <c r="I81" s="27" t="s">
        <v>1567</v>
      </c>
    </row>
    <row r="82" spans="1:9">
      <c r="A82" s="29"/>
      <c r="D82" s="29"/>
      <c r="G82" s="29">
        <v>6</v>
      </c>
      <c r="H82" s="27" t="s">
        <v>1568</v>
      </c>
      <c r="I82" s="27" t="s">
        <v>1569</v>
      </c>
    </row>
    <row r="83" spans="1:9">
      <c r="A83" s="29"/>
      <c r="D83" s="29"/>
      <c r="G83" s="29">
        <v>7</v>
      </c>
      <c r="H83" s="27" t="s">
        <v>1570</v>
      </c>
      <c r="I83" s="27" t="s">
        <v>1537</v>
      </c>
    </row>
    <row r="84" spans="1:9">
      <c r="A84" s="29"/>
      <c r="D84" s="29"/>
      <c r="G84" s="29">
        <v>8</v>
      </c>
      <c r="H84" s="27" t="s">
        <v>1571</v>
      </c>
      <c r="I84" s="27" t="s">
        <v>1571</v>
      </c>
    </row>
    <row r="85" spans="1:9">
      <c r="A85" s="29"/>
      <c r="D85" s="29">
        <v>5</v>
      </c>
      <c r="E85" s="27" t="s">
        <v>413</v>
      </c>
      <c r="F85" s="27" t="s">
        <v>1572</v>
      </c>
      <c r="G85" s="29">
        <v>1</v>
      </c>
      <c r="H85" s="27" t="s">
        <v>1573</v>
      </c>
      <c r="I85" s="27" t="s">
        <v>1574</v>
      </c>
    </row>
    <row r="86" spans="1:9">
      <c r="A86" s="29"/>
      <c r="D86" s="29"/>
      <c r="G86" s="29">
        <v>2</v>
      </c>
      <c r="H86" s="27" t="s">
        <v>1575</v>
      </c>
      <c r="I86" s="27" t="s">
        <v>1576</v>
      </c>
    </row>
    <row r="87" spans="1:9">
      <c r="A87" s="29"/>
      <c r="D87" s="29"/>
      <c r="G87" s="29">
        <v>3</v>
      </c>
      <c r="H87" s="27" t="s">
        <v>1562</v>
      </c>
      <c r="I87" s="27" t="s">
        <v>1563</v>
      </c>
    </row>
    <row r="88" spans="1:9">
      <c r="A88" s="29"/>
      <c r="D88" s="29"/>
      <c r="G88" s="29">
        <v>4</v>
      </c>
      <c r="H88" s="27" t="s">
        <v>1577</v>
      </c>
      <c r="I88" s="27" t="s">
        <v>1578</v>
      </c>
    </row>
    <row r="89" spans="1:9">
      <c r="A89" s="29"/>
      <c r="D89" s="29"/>
      <c r="G89" s="29">
        <v>5</v>
      </c>
      <c r="H89" s="27" t="s">
        <v>1459</v>
      </c>
      <c r="I89" s="27" t="s">
        <v>1460</v>
      </c>
    </row>
    <row r="90" spans="1:9">
      <c r="A90" s="29"/>
      <c r="D90" s="29">
        <v>6</v>
      </c>
      <c r="E90" s="27" t="s">
        <v>1579</v>
      </c>
      <c r="F90" s="27" t="s">
        <v>1580</v>
      </c>
      <c r="G90" s="29">
        <v>1</v>
      </c>
      <c r="H90" s="27" t="s">
        <v>1581</v>
      </c>
      <c r="I90" s="27" t="s">
        <v>1582</v>
      </c>
    </row>
    <row r="91" spans="1:9">
      <c r="A91" s="29"/>
      <c r="D91" s="29"/>
      <c r="G91" s="29">
        <v>2</v>
      </c>
      <c r="H91" s="27" t="s">
        <v>1583</v>
      </c>
      <c r="I91" s="27" t="s">
        <v>1584</v>
      </c>
    </row>
    <row r="92" spans="1:9">
      <c r="A92" s="29"/>
      <c r="D92" s="29"/>
      <c r="G92" s="29">
        <v>3</v>
      </c>
      <c r="H92" s="27" t="s">
        <v>1585</v>
      </c>
      <c r="I92" s="27" t="s">
        <v>1586</v>
      </c>
    </row>
    <row r="93" spans="1:9">
      <c r="A93" s="29"/>
      <c r="D93" s="29">
        <v>7</v>
      </c>
      <c r="E93" s="27" t="s">
        <v>1587</v>
      </c>
      <c r="F93" s="27" t="s">
        <v>1588</v>
      </c>
      <c r="G93" s="29">
        <v>1</v>
      </c>
      <c r="H93" s="27" t="s">
        <v>1589</v>
      </c>
      <c r="I93" s="27" t="s">
        <v>1590</v>
      </c>
    </row>
    <row r="94" spans="1:9">
      <c r="A94" s="29"/>
      <c r="D94" s="29"/>
      <c r="G94" s="29">
        <v>2</v>
      </c>
      <c r="H94" s="27" t="s">
        <v>1591</v>
      </c>
      <c r="I94" s="27" t="s">
        <v>1592</v>
      </c>
    </row>
    <row r="95" spans="1:9">
      <c r="A95" s="29"/>
      <c r="D95" s="29">
        <v>8</v>
      </c>
      <c r="E95" s="27" t="s">
        <v>1593</v>
      </c>
      <c r="F95" s="27" t="s">
        <v>1594</v>
      </c>
      <c r="G95" s="29">
        <v>1</v>
      </c>
      <c r="H95" s="27" t="s">
        <v>1544</v>
      </c>
      <c r="I95" s="27" t="s">
        <v>1545</v>
      </c>
    </row>
    <row r="96" spans="1:9">
      <c r="A96" s="29"/>
      <c r="D96" s="29"/>
      <c r="G96" s="29">
        <v>2</v>
      </c>
      <c r="H96" s="27" t="s">
        <v>1595</v>
      </c>
      <c r="I96" s="27" t="s">
        <v>1596</v>
      </c>
    </row>
    <row r="97" spans="1:9">
      <c r="A97" s="29"/>
      <c r="D97" s="29"/>
      <c r="G97" s="29">
        <v>3</v>
      </c>
      <c r="H97" s="27" t="s">
        <v>1597</v>
      </c>
      <c r="I97" s="27" t="s">
        <v>1598</v>
      </c>
    </row>
    <row r="98" spans="1:9">
      <c r="A98" s="29"/>
      <c r="D98" s="29">
        <v>9</v>
      </c>
      <c r="E98" s="27" t="s">
        <v>1599</v>
      </c>
      <c r="F98" s="27" t="s">
        <v>1600</v>
      </c>
      <c r="G98" s="29">
        <v>1</v>
      </c>
      <c r="H98" s="27" t="s">
        <v>1601</v>
      </c>
      <c r="I98" s="27" t="s">
        <v>1602</v>
      </c>
    </row>
    <row r="99" spans="1:9">
      <c r="A99" s="29"/>
      <c r="D99" s="29"/>
      <c r="G99" s="29">
        <v>2</v>
      </c>
      <c r="H99" s="27" t="s">
        <v>1603</v>
      </c>
      <c r="I99" s="27" t="s">
        <v>1603</v>
      </c>
    </row>
    <row r="100" spans="1:9">
      <c r="A100" s="29"/>
      <c r="D100" s="29"/>
      <c r="G100" s="29">
        <v>3</v>
      </c>
      <c r="H100" s="27" t="s">
        <v>1604</v>
      </c>
      <c r="I100" s="27" t="s">
        <v>1605</v>
      </c>
    </row>
    <row r="101" spans="1:9">
      <c r="A101" s="29"/>
      <c r="D101" s="29">
        <v>10</v>
      </c>
      <c r="E101" s="27" t="s">
        <v>1606</v>
      </c>
      <c r="F101" s="27" t="s">
        <v>1607</v>
      </c>
      <c r="G101" s="29">
        <v>1</v>
      </c>
      <c r="H101" s="27" t="s">
        <v>1608</v>
      </c>
      <c r="I101" s="27" t="s">
        <v>1609</v>
      </c>
    </row>
    <row r="102" spans="1:9">
      <c r="A102" s="29"/>
      <c r="D102" s="29"/>
      <c r="G102" s="29">
        <v>2</v>
      </c>
      <c r="H102" s="27" t="s">
        <v>1610</v>
      </c>
      <c r="I102" s="27" t="s">
        <v>1611</v>
      </c>
    </row>
    <row r="103" spans="1:9">
      <c r="A103" s="29"/>
      <c r="D103" s="29"/>
      <c r="G103" s="29">
        <v>3</v>
      </c>
      <c r="H103" s="30" t="s">
        <v>1612</v>
      </c>
      <c r="I103" s="27" t="s">
        <v>1613</v>
      </c>
    </row>
    <row r="104" spans="1:9">
      <c r="A104" s="29"/>
      <c r="D104" s="29"/>
      <c r="G104" s="29">
        <v>4</v>
      </c>
      <c r="H104" s="27" t="s">
        <v>1614</v>
      </c>
      <c r="I104" s="27" t="s">
        <v>1615</v>
      </c>
    </row>
    <row r="105" spans="1:9">
      <c r="A105" s="29"/>
      <c r="D105" s="29"/>
      <c r="G105" s="29">
        <v>5</v>
      </c>
      <c r="H105" s="27" t="s">
        <v>1616</v>
      </c>
      <c r="I105" s="27" t="s">
        <v>1616</v>
      </c>
    </row>
    <row r="106" spans="1:9">
      <c r="A106" s="29"/>
      <c r="D106" s="29"/>
      <c r="G106" s="29">
        <v>6</v>
      </c>
      <c r="H106" s="27" t="s">
        <v>1617</v>
      </c>
      <c r="I106" s="27" t="s">
        <v>1618</v>
      </c>
    </row>
    <row r="107" spans="1:9">
      <c r="A107" s="29"/>
      <c r="D107" s="29">
        <v>11</v>
      </c>
      <c r="E107" s="27" t="s">
        <v>1619</v>
      </c>
      <c r="F107" s="27" t="s">
        <v>1620</v>
      </c>
      <c r="G107" s="29">
        <v>1</v>
      </c>
      <c r="H107" s="27" t="s">
        <v>1621</v>
      </c>
      <c r="I107" s="27" t="s">
        <v>1622</v>
      </c>
    </row>
    <row r="108" spans="1:9">
      <c r="A108" s="29"/>
      <c r="D108" s="29"/>
      <c r="G108" s="29">
        <v>2</v>
      </c>
      <c r="H108" s="27" t="s">
        <v>1623</v>
      </c>
      <c r="I108" s="27" t="s">
        <v>1624</v>
      </c>
    </row>
    <row r="109" spans="1:9">
      <c r="A109" s="29"/>
      <c r="D109" s="29"/>
      <c r="G109" s="29">
        <v>3</v>
      </c>
      <c r="H109" s="27" t="s">
        <v>1625</v>
      </c>
      <c r="I109" s="27" t="s">
        <v>1626</v>
      </c>
    </row>
    <row r="110" spans="1:9">
      <c r="A110" s="29"/>
      <c r="D110" s="29"/>
      <c r="G110" s="29">
        <v>4</v>
      </c>
      <c r="H110" s="27" t="s">
        <v>1627</v>
      </c>
      <c r="I110" s="27" t="s">
        <v>1628</v>
      </c>
    </row>
    <row r="111" spans="1:9">
      <c r="A111" s="29"/>
      <c r="D111" s="29"/>
      <c r="G111" s="29">
        <v>5</v>
      </c>
      <c r="H111" s="27" t="s">
        <v>1629</v>
      </c>
      <c r="I111" s="27" t="s">
        <v>1630</v>
      </c>
    </row>
    <row r="112" spans="1:9">
      <c r="A112" s="29"/>
      <c r="D112" s="29"/>
      <c r="G112" s="29">
        <v>6</v>
      </c>
      <c r="H112" s="27" t="s">
        <v>1631</v>
      </c>
      <c r="I112" s="27" t="s">
        <v>1632</v>
      </c>
    </row>
    <row r="113" spans="1:9">
      <c r="A113" s="29"/>
      <c r="D113" s="29"/>
      <c r="G113" s="29">
        <v>7</v>
      </c>
      <c r="H113" s="27" t="s">
        <v>1633</v>
      </c>
      <c r="I113" s="27" t="s">
        <v>1634</v>
      </c>
    </row>
    <row r="114" spans="1:9">
      <c r="A114" s="29"/>
      <c r="D114" s="29">
        <v>12</v>
      </c>
      <c r="E114" s="27" t="s">
        <v>1635</v>
      </c>
      <c r="F114" s="27" t="s">
        <v>1636</v>
      </c>
      <c r="G114" s="29">
        <v>1</v>
      </c>
      <c r="H114" s="27" t="s">
        <v>1637</v>
      </c>
      <c r="I114" s="27" t="s">
        <v>1638</v>
      </c>
    </row>
    <row r="115" spans="1:9">
      <c r="A115" s="29"/>
      <c r="D115" s="29"/>
      <c r="G115" s="29">
        <v>2</v>
      </c>
      <c r="H115" s="27" t="s">
        <v>1639</v>
      </c>
      <c r="I115" s="27" t="s">
        <v>1640</v>
      </c>
    </row>
    <row r="116" spans="1:9">
      <c r="A116" s="29"/>
      <c r="D116" s="29"/>
      <c r="G116" s="29">
        <v>3</v>
      </c>
      <c r="H116" s="27" t="s">
        <v>1641</v>
      </c>
      <c r="I116" s="27" t="s">
        <v>1642</v>
      </c>
    </row>
    <row r="117" spans="1:9">
      <c r="A117" s="29"/>
      <c r="D117" s="29"/>
      <c r="G117" s="29">
        <v>4</v>
      </c>
      <c r="H117" s="27" t="s">
        <v>1643</v>
      </c>
      <c r="I117" s="27" t="s">
        <v>1644</v>
      </c>
    </row>
    <row r="118" spans="1:9">
      <c r="A118" s="29"/>
      <c r="D118" s="29"/>
      <c r="G118" s="29">
        <v>5</v>
      </c>
      <c r="H118" s="27" t="s">
        <v>1645</v>
      </c>
      <c r="I118" s="27" t="s">
        <v>1646</v>
      </c>
    </row>
    <row r="119" spans="1:9">
      <c r="A119" s="29"/>
      <c r="D119" s="29"/>
      <c r="G119" s="29">
        <v>6</v>
      </c>
      <c r="H119" s="30" t="s">
        <v>1647</v>
      </c>
      <c r="I119" s="27" t="s">
        <v>1648</v>
      </c>
    </row>
    <row r="120" spans="1:9">
      <c r="A120" s="31"/>
      <c r="B120" s="32"/>
      <c r="C120" s="32"/>
      <c r="D120" s="31"/>
      <c r="E120" s="32"/>
      <c r="F120" s="32"/>
      <c r="G120" s="31">
        <v>7</v>
      </c>
      <c r="H120" s="32" t="s">
        <v>1649</v>
      </c>
      <c r="I120" s="32" t="s">
        <v>1650</v>
      </c>
    </row>
    <row r="121" spans="1:9">
      <c r="A121" s="29">
        <v>4</v>
      </c>
      <c r="B121" s="309" t="s">
        <v>1651</v>
      </c>
      <c r="C121" s="309" t="s">
        <v>1652</v>
      </c>
      <c r="D121" s="29">
        <v>1</v>
      </c>
      <c r="E121" s="27" t="s">
        <v>1653</v>
      </c>
      <c r="F121" s="27" t="s">
        <v>1654</v>
      </c>
      <c r="G121" s="29">
        <v>1</v>
      </c>
      <c r="H121" s="27" t="s">
        <v>1655</v>
      </c>
      <c r="I121" s="27" t="s">
        <v>1655</v>
      </c>
    </row>
    <row r="122" spans="1:9">
      <c r="A122" s="29"/>
      <c r="B122" s="310"/>
      <c r="C122" s="310"/>
      <c r="D122" s="29"/>
      <c r="G122" s="29">
        <v>2</v>
      </c>
      <c r="H122" s="27" t="s">
        <v>1656</v>
      </c>
      <c r="I122" s="27" t="s">
        <v>1656</v>
      </c>
    </row>
    <row r="123" spans="1:9">
      <c r="A123" s="29"/>
      <c r="D123" s="29"/>
      <c r="G123" s="29">
        <v>3</v>
      </c>
      <c r="H123" s="27" t="s">
        <v>1657</v>
      </c>
      <c r="I123" s="27" t="s">
        <v>1657</v>
      </c>
    </row>
    <row r="124" spans="1:9">
      <c r="A124" s="29"/>
      <c r="D124" s="29"/>
      <c r="G124" s="29">
        <v>4</v>
      </c>
      <c r="H124" s="27" t="s">
        <v>1658</v>
      </c>
      <c r="I124" s="27" t="s">
        <v>1658</v>
      </c>
    </row>
    <row r="125" spans="1:9">
      <c r="A125" s="29"/>
      <c r="D125" s="29"/>
      <c r="G125" s="29">
        <v>5</v>
      </c>
      <c r="H125" s="27" t="s">
        <v>1659</v>
      </c>
      <c r="I125" s="27" t="s">
        <v>1660</v>
      </c>
    </row>
    <row r="126" spans="1:9">
      <c r="A126" s="29"/>
      <c r="D126" s="29">
        <v>2</v>
      </c>
      <c r="E126" s="27" t="s">
        <v>1661</v>
      </c>
      <c r="F126" s="27" t="s">
        <v>1662</v>
      </c>
      <c r="G126" s="29">
        <v>1</v>
      </c>
      <c r="H126" s="27" t="s">
        <v>1663</v>
      </c>
      <c r="I126" s="27" t="s">
        <v>1664</v>
      </c>
    </row>
    <row r="127" spans="1:9">
      <c r="A127" s="29"/>
      <c r="D127" s="29"/>
      <c r="G127" s="29">
        <v>2</v>
      </c>
      <c r="H127" s="27" t="s">
        <v>1665</v>
      </c>
      <c r="I127" s="27" t="s">
        <v>1666</v>
      </c>
    </row>
    <row r="128" spans="1:9">
      <c r="A128" s="29"/>
      <c r="D128" s="29"/>
      <c r="G128" s="29">
        <v>3</v>
      </c>
      <c r="H128" s="27" t="s">
        <v>1667</v>
      </c>
      <c r="I128" s="27" t="s">
        <v>1668</v>
      </c>
    </row>
    <row r="129" spans="1:9">
      <c r="A129" s="29"/>
      <c r="D129" s="29"/>
      <c r="G129" s="29">
        <v>4</v>
      </c>
      <c r="H129" s="27" t="s">
        <v>1669</v>
      </c>
      <c r="I129" s="27" t="s">
        <v>1670</v>
      </c>
    </row>
    <row r="130" spans="1:9">
      <c r="A130" s="29"/>
      <c r="D130" s="29">
        <v>3</v>
      </c>
      <c r="E130" s="27" t="s">
        <v>1671</v>
      </c>
      <c r="F130" s="27" t="s">
        <v>1672</v>
      </c>
      <c r="G130" s="29">
        <v>1</v>
      </c>
      <c r="H130" s="27" t="s">
        <v>1673</v>
      </c>
      <c r="I130" s="27" t="s">
        <v>1674</v>
      </c>
    </row>
    <row r="131" spans="1:9">
      <c r="A131" s="29"/>
      <c r="D131" s="29"/>
      <c r="G131" s="29">
        <v>2</v>
      </c>
      <c r="H131" s="27" t="s">
        <v>1675</v>
      </c>
      <c r="I131" s="27" t="s">
        <v>1676</v>
      </c>
    </row>
    <row r="132" spans="1:9">
      <c r="A132" s="29"/>
      <c r="D132" s="29"/>
      <c r="G132" s="29">
        <v>3</v>
      </c>
      <c r="H132" s="27" t="s">
        <v>1677</v>
      </c>
      <c r="I132" s="27" t="s">
        <v>1678</v>
      </c>
    </row>
    <row r="133" spans="1:9">
      <c r="A133" s="29"/>
      <c r="D133" s="29"/>
      <c r="G133" s="29">
        <v>4</v>
      </c>
      <c r="H133" s="27" t="s">
        <v>1679</v>
      </c>
      <c r="I133" s="27" t="s">
        <v>1680</v>
      </c>
    </row>
    <row r="134" spans="1:9">
      <c r="A134" s="29"/>
      <c r="D134" s="29"/>
      <c r="G134" s="29">
        <v>5</v>
      </c>
      <c r="H134" s="30" t="s">
        <v>1681</v>
      </c>
      <c r="I134" s="27" t="s">
        <v>1682</v>
      </c>
    </row>
    <row r="135" spans="1:9">
      <c r="A135" s="29"/>
      <c r="D135" s="29">
        <v>4</v>
      </c>
      <c r="E135" s="27" t="s">
        <v>1418</v>
      </c>
      <c r="F135" s="27" t="s">
        <v>1418</v>
      </c>
      <c r="G135" s="29">
        <v>1</v>
      </c>
      <c r="H135" s="27" t="s">
        <v>1408</v>
      </c>
      <c r="I135" s="27" t="s">
        <v>1441</v>
      </c>
    </row>
    <row r="136" spans="1:9">
      <c r="A136" s="29"/>
      <c r="D136" s="29"/>
      <c r="G136" s="29">
        <v>2</v>
      </c>
      <c r="H136" s="27" t="s">
        <v>1683</v>
      </c>
      <c r="I136" s="27" t="s">
        <v>1684</v>
      </c>
    </row>
    <row r="137" spans="1:9">
      <c r="A137" s="29"/>
      <c r="D137" s="29"/>
      <c r="G137" s="29">
        <v>3</v>
      </c>
      <c r="H137" s="27" t="s">
        <v>1685</v>
      </c>
      <c r="I137" s="27" t="s">
        <v>1686</v>
      </c>
    </row>
    <row r="138" spans="1:9">
      <c r="A138" s="29"/>
      <c r="D138" s="29"/>
      <c r="G138" s="29">
        <v>4</v>
      </c>
      <c r="H138" s="30" t="s">
        <v>1647</v>
      </c>
      <c r="I138" s="27" t="s">
        <v>1648</v>
      </c>
    </row>
    <row r="139" spans="1:9">
      <c r="A139" s="29"/>
      <c r="D139" s="29"/>
      <c r="G139" s="29">
        <v>5</v>
      </c>
      <c r="H139" s="27" t="s">
        <v>1687</v>
      </c>
      <c r="I139" s="27" t="s">
        <v>1688</v>
      </c>
    </row>
    <row r="140" spans="1:9">
      <c r="A140" s="29"/>
      <c r="D140" s="29"/>
      <c r="G140" s="29">
        <v>6</v>
      </c>
      <c r="H140" s="27" t="s">
        <v>1689</v>
      </c>
      <c r="I140" s="27" t="s">
        <v>1690</v>
      </c>
    </row>
    <row r="141" spans="1:9">
      <c r="A141" s="29"/>
      <c r="D141" s="29"/>
      <c r="G141" s="29">
        <v>7</v>
      </c>
      <c r="H141" s="27" t="s">
        <v>1691</v>
      </c>
      <c r="I141" s="27" t="s">
        <v>1692</v>
      </c>
    </row>
    <row r="142" spans="1:9">
      <c r="A142" s="29"/>
      <c r="D142" s="29"/>
      <c r="G142" s="29">
        <v>8</v>
      </c>
      <c r="H142" s="27" t="s">
        <v>1693</v>
      </c>
      <c r="I142" s="27" t="s">
        <v>1693</v>
      </c>
    </row>
    <row r="143" spans="1:9">
      <c r="A143" s="29"/>
      <c r="D143" s="29">
        <v>5</v>
      </c>
      <c r="E143" s="27" t="s">
        <v>1404</v>
      </c>
      <c r="F143" s="27" t="s">
        <v>1405</v>
      </c>
      <c r="G143" s="29">
        <v>1</v>
      </c>
      <c r="H143" s="27" t="s">
        <v>1694</v>
      </c>
      <c r="I143" s="27" t="s">
        <v>1695</v>
      </c>
    </row>
    <row r="144" spans="1:9">
      <c r="A144" s="29"/>
      <c r="D144" s="29"/>
      <c r="G144" s="29">
        <v>2</v>
      </c>
      <c r="H144" s="27" t="s">
        <v>1696</v>
      </c>
      <c r="I144" s="27" t="s">
        <v>1697</v>
      </c>
    </row>
    <row r="145" spans="1:9">
      <c r="A145" s="29"/>
      <c r="D145" s="29"/>
      <c r="G145" s="29">
        <v>3</v>
      </c>
      <c r="H145" s="27" t="s">
        <v>1698</v>
      </c>
      <c r="I145" s="27" t="s">
        <v>1699</v>
      </c>
    </row>
    <row r="146" spans="1:9">
      <c r="A146" s="29"/>
      <c r="D146" s="29"/>
      <c r="G146" s="29">
        <v>4</v>
      </c>
      <c r="H146" s="27" t="s">
        <v>1700</v>
      </c>
      <c r="I146" s="27" t="s">
        <v>1701</v>
      </c>
    </row>
    <row r="147" spans="1:9">
      <c r="A147" s="29"/>
      <c r="D147" s="29"/>
      <c r="G147" s="29">
        <v>5</v>
      </c>
      <c r="H147" s="30" t="s">
        <v>1702</v>
      </c>
      <c r="I147" s="27" t="s">
        <v>1703</v>
      </c>
    </row>
    <row r="148" spans="1:9">
      <c r="A148" s="29"/>
      <c r="D148" s="29">
        <v>6</v>
      </c>
      <c r="E148" s="27" t="s">
        <v>1704</v>
      </c>
      <c r="F148" s="27" t="s">
        <v>1705</v>
      </c>
      <c r="G148" s="29">
        <v>1</v>
      </c>
      <c r="H148" s="30" t="s">
        <v>1706</v>
      </c>
      <c r="I148" s="27" t="s">
        <v>1707</v>
      </c>
    </row>
    <row r="149" spans="1:9">
      <c r="A149" s="29"/>
      <c r="D149" s="29"/>
      <c r="G149" s="29">
        <v>2</v>
      </c>
      <c r="H149" s="27" t="s">
        <v>1708</v>
      </c>
      <c r="I149" s="27" t="s">
        <v>1708</v>
      </c>
    </row>
    <row r="150" spans="1:9">
      <c r="A150" s="29"/>
      <c r="D150" s="29"/>
      <c r="G150" s="29">
        <v>3</v>
      </c>
      <c r="H150" s="27" t="s">
        <v>1709</v>
      </c>
      <c r="I150" s="27" t="s">
        <v>1710</v>
      </c>
    </row>
    <row r="151" spans="1:9">
      <c r="A151" s="29"/>
      <c r="D151" s="29"/>
      <c r="G151" s="29">
        <v>4</v>
      </c>
      <c r="H151" s="27" t="s">
        <v>1711</v>
      </c>
      <c r="I151" s="27" t="s">
        <v>1712</v>
      </c>
    </row>
    <row r="152" spans="1:9">
      <c r="A152" s="29"/>
      <c r="D152" s="29"/>
      <c r="G152" s="29">
        <v>5</v>
      </c>
      <c r="H152" s="27" t="s">
        <v>1633</v>
      </c>
      <c r="I152" s="27" t="s">
        <v>1634</v>
      </c>
    </row>
    <row r="153" spans="1:9">
      <c r="A153" s="29"/>
      <c r="D153" s="29">
        <v>7</v>
      </c>
      <c r="E153" s="27" t="s">
        <v>1713</v>
      </c>
      <c r="F153" s="27" t="s">
        <v>1714</v>
      </c>
      <c r="G153" s="29">
        <v>1</v>
      </c>
      <c r="H153" s="27" t="s">
        <v>1715</v>
      </c>
      <c r="I153" s="27" t="s">
        <v>1716</v>
      </c>
    </row>
    <row r="154" spans="1:9">
      <c r="A154" s="29"/>
      <c r="D154" s="29"/>
      <c r="G154" s="29">
        <v>2</v>
      </c>
      <c r="H154" s="27" t="s">
        <v>1717</v>
      </c>
      <c r="I154" s="27" t="s">
        <v>1718</v>
      </c>
    </row>
    <row r="155" spans="1:9">
      <c r="A155" s="29"/>
      <c r="D155" s="29"/>
      <c r="G155" s="29">
        <v>3</v>
      </c>
      <c r="H155" s="27" t="s">
        <v>1719</v>
      </c>
      <c r="I155" s="27" t="s">
        <v>1720</v>
      </c>
    </row>
    <row r="156" spans="1:9">
      <c r="A156" s="29"/>
      <c r="D156" s="29"/>
      <c r="G156" s="29">
        <v>4</v>
      </c>
      <c r="H156" s="27" t="s">
        <v>1721</v>
      </c>
      <c r="I156" s="27" t="s">
        <v>1722</v>
      </c>
    </row>
    <row r="157" spans="1:9">
      <c r="A157" s="29"/>
      <c r="D157" s="29"/>
      <c r="G157" s="29">
        <v>5</v>
      </c>
      <c r="H157" s="27" t="s">
        <v>1723</v>
      </c>
      <c r="I157" s="27" t="s">
        <v>1724</v>
      </c>
    </row>
    <row r="158" spans="1:9">
      <c r="A158" s="29"/>
      <c r="D158" s="29"/>
      <c r="G158" s="29">
        <v>6</v>
      </c>
      <c r="H158" s="27" t="s">
        <v>1725</v>
      </c>
      <c r="I158" s="27" t="s">
        <v>1726</v>
      </c>
    </row>
    <row r="159" spans="1:9">
      <c r="A159" s="29"/>
      <c r="D159" s="29">
        <v>8</v>
      </c>
      <c r="E159" s="27" t="s">
        <v>1727</v>
      </c>
      <c r="F159" s="27" t="s">
        <v>1728</v>
      </c>
      <c r="G159" s="29">
        <v>1</v>
      </c>
      <c r="H159" s="27" t="s">
        <v>1729</v>
      </c>
      <c r="I159" s="27" t="s">
        <v>1729</v>
      </c>
    </row>
    <row r="160" spans="1:9">
      <c r="A160" s="29"/>
      <c r="D160" s="29"/>
      <c r="G160" s="29">
        <v>2</v>
      </c>
      <c r="H160" s="27" t="s">
        <v>1730</v>
      </c>
      <c r="I160" s="27" t="s">
        <v>1553</v>
      </c>
    </row>
    <row r="161" spans="1:9">
      <c r="A161" s="29"/>
      <c r="D161" s="29"/>
      <c r="G161" s="29">
        <v>3</v>
      </c>
      <c r="H161" s="27" t="s">
        <v>1731</v>
      </c>
      <c r="I161" s="27" t="s">
        <v>1732</v>
      </c>
    </row>
    <row r="162" spans="1:9">
      <c r="A162" s="29"/>
      <c r="D162" s="29">
        <v>9</v>
      </c>
      <c r="E162" s="30" t="s">
        <v>1733</v>
      </c>
      <c r="F162" s="27" t="s">
        <v>1734</v>
      </c>
      <c r="G162" s="29">
        <v>1</v>
      </c>
      <c r="H162" s="27" t="s">
        <v>1627</v>
      </c>
      <c r="I162" s="27" t="s">
        <v>1628</v>
      </c>
    </row>
    <row r="163" spans="1:9">
      <c r="A163" s="29"/>
      <c r="D163" s="29"/>
      <c r="G163" s="29">
        <v>2</v>
      </c>
      <c r="H163" s="27" t="s">
        <v>1679</v>
      </c>
      <c r="I163" s="27" t="s">
        <v>1735</v>
      </c>
    </row>
    <row r="164" spans="1:9">
      <c r="A164" s="29"/>
      <c r="D164" s="29"/>
      <c r="G164" s="29">
        <v>3</v>
      </c>
      <c r="H164" s="27" t="s">
        <v>1736</v>
      </c>
      <c r="I164" s="27" t="s">
        <v>1737</v>
      </c>
    </row>
    <row r="165" spans="1:9">
      <c r="A165" s="31"/>
      <c r="B165" s="32"/>
      <c r="C165" s="32"/>
      <c r="D165" s="31"/>
      <c r="E165" s="32"/>
      <c r="F165" s="32"/>
      <c r="G165" s="31">
        <v>4</v>
      </c>
      <c r="H165" s="32" t="s">
        <v>1738</v>
      </c>
      <c r="I165" s="32" t="s">
        <v>1739</v>
      </c>
    </row>
    <row r="166" spans="1:9">
      <c r="A166" s="29">
        <v>5</v>
      </c>
      <c r="B166" s="309" t="s">
        <v>1740</v>
      </c>
      <c r="C166" s="309" t="s">
        <v>1741</v>
      </c>
      <c r="D166" s="29">
        <v>1</v>
      </c>
      <c r="E166" s="27" t="s">
        <v>1742</v>
      </c>
      <c r="F166" s="27" t="s">
        <v>1743</v>
      </c>
      <c r="G166" s="29">
        <v>1</v>
      </c>
      <c r="H166" s="27" t="s">
        <v>1744</v>
      </c>
      <c r="I166" s="27" t="s">
        <v>1745</v>
      </c>
    </row>
    <row r="167" spans="1:9">
      <c r="A167" s="29"/>
      <c r="B167" s="310"/>
      <c r="C167" s="310"/>
      <c r="D167" s="29"/>
      <c r="G167" s="29">
        <v>2</v>
      </c>
      <c r="H167" s="27" t="s">
        <v>1746</v>
      </c>
      <c r="I167" s="27" t="s">
        <v>1747</v>
      </c>
    </row>
    <row r="168" spans="1:9">
      <c r="A168" s="29"/>
      <c r="D168" s="29"/>
      <c r="G168" s="29">
        <v>3</v>
      </c>
      <c r="H168" s="27" t="s">
        <v>1748</v>
      </c>
      <c r="I168" s="27" t="s">
        <v>1749</v>
      </c>
    </row>
    <row r="169" spans="1:9">
      <c r="A169" s="31"/>
      <c r="B169" s="32"/>
      <c r="C169" s="32"/>
      <c r="D169" s="31"/>
      <c r="E169" s="32"/>
      <c r="F169" s="32"/>
      <c r="G169" s="31">
        <v>4</v>
      </c>
      <c r="H169" s="32" t="s">
        <v>1750</v>
      </c>
      <c r="I169" s="32" t="s">
        <v>1751</v>
      </c>
    </row>
    <row r="170" spans="1:9">
      <c r="A170" s="29">
        <v>6</v>
      </c>
      <c r="B170" s="27" t="s">
        <v>1752</v>
      </c>
      <c r="C170" s="27" t="s">
        <v>1753</v>
      </c>
      <c r="D170" s="29">
        <v>1</v>
      </c>
      <c r="E170" s="27" t="s">
        <v>1754</v>
      </c>
      <c r="F170" s="27" t="s">
        <v>1755</v>
      </c>
      <c r="G170" s="29">
        <v>1</v>
      </c>
      <c r="H170" s="27" t="s">
        <v>1756</v>
      </c>
      <c r="I170" s="27" t="s">
        <v>1756</v>
      </c>
    </row>
    <row r="171" spans="1:9">
      <c r="A171" s="29"/>
      <c r="D171" s="29"/>
      <c r="G171" s="29">
        <v>2</v>
      </c>
      <c r="H171" s="27" t="s">
        <v>1757</v>
      </c>
      <c r="I171" s="27" t="s">
        <v>1758</v>
      </c>
    </row>
    <row r="172" spans="1:9">
      <c r="A172" s="29"/>
      <c r="D172" s="29"/>
      <c r="G172" s="29">
        <v>3</v>
      </c>
      <c r="H172" s="27" t="s">
        <v>1759</v>
      </c>
      <c r="I172" s="27" t="s">
        <v>1760</v>
      </c>
    </row>
    <row r="173" spans="1:9">
      <c r="A173" s="29"/>
      <c r="D173" s="29"/>
      <c r="G173" s="29">
        <v>4</v>
      </c>
      <c r="H173" s="27" t="s">
        <v>1761</v>
      </c>
      <c r="I173" s="27" t="s">
        <v>1762</v>
      </c>
    </row>
    <row r="174" spans="1:9">
      <c r="A174" s="29"/>
      <c r="D174" s="29"/>
      <c r="G174" s="29">
        <v>5</v>
      </c>
      <c r="H174" s="27" t="s">
        <v>1763</v>
      </c>
      <c r="I174" s="27" t="s">
        <v>1764</v>
      </c>
    </row>
    <row r="175" spans="1:9">
      <c r="A175" s="29"/>
      <c r="D175" s="29"/>
      <c r="G175" s="29">
        <v>6</v>
      </c>
      <c r="H175" s="27" t="s">
        <v>1765</v>
      </c>
      <c r="I175" s="27" t="s">
        <v>1766</v>
      </c>
    </row>
    <row r="176" spans="1:9">
      <c r="A176" s="29"/>
      <c r="D176" s="29">
        <v>2</v>
      </c>
      <c r="E176" s="27" t="s">
        <v>1767</v>
      </c>
      <c r="F176" s="27" t="s">
        <v>1420</v>
      </c>
      <c r="G176" s="29">
        <v>1</v>
      </c>
      <c r="H176" s="27" t="s">
        <v>1768</v>
      </c>
      <c r="I176" s="27" t="s">
        <v>1769</v>
      </c>
    </row>
    <row r="177" spans="1:9">
      <c r="A177" s="29"/>
      <c r="D177" s="29">
        <v>3</v>
      </c>
      <c r="E177" s="27" t="s">
        <v>1770</v>
      </c>
      <c r="F177" s="27" t="s">
        <v>1771</v>
      </c>
      <c r="G177" s="29">
        <v>1</v>
      </c>
      <c r="H177" s="27" t="s">
        <v>1772</v>
      </c>
      <c r="I177" s="27" t="s">
        <v>1773</v>
      </c>
    </row>
    <row r="178" spans="1:9">
      <c r="A178" s="29"/>
      <c r="D178" s="29"/>
      <c r="G178" s="29">
        <v>2</v>
      </c>
      <c r="H178" s="27" t="s">
        <v>1774</v>
      </c>
      <c r="I178" s="27" t="s">
        <v>1775</v>
      </c>
    </row>
    <row r="179" spans="1:9">
      <c r="A179" s="29"/>
      <c r="D179" s="29"/>
      <c r="G179" s="29">
        <v>3</v>
      </c>
      <c r="H179" s="27" t="s">
        <v>1776</v>
      </c>
      <c r="I179" s="27" t="s">
        <v>1777</v>
      </c>
    </row>
    <row r="180" spans="1:9">
      <c r="A180" s="29"/>
      <c r="D180" s="29"/>
      <c r="G180" s="29">
        <v>4</v>
      </c>
      <c r="H180" s="27" t="s">
        <v>1778</v>
      </c>
      <c r="I180" s="27" t="s">
        <v>1779</v>
      </c>
    </row>
    <row r="181" spans="1:9">
      <c r="A181" s="29"/>
      <c r="D181" s="29"/>
      <c r="G181" s="29">
        <v>5</v>
      </c>
      <c r="H181" s="30" t="s">
        <v>1780</v>
      </c>
      <c r="I181" s="27" t="s">
        <v>1781</v>
      </c>
    </row>
    <row r="182" spans="1:9">
      <c r="A182" s="29"/>
      <c r="D182" s="29"/>
      <c r="G182" s="29">
        <v>6</v>
      </c>
      <c r="H182" s="27" t="s">
        <v>1782</v>
      </c>
      <c r="I182" s="27" t="s">
        <v>1783</v>
      </c>
    </row>
    <row r="183" spans="1:9">
      <c r="A183" s="29"/>
      <c r="D183" s="29"/>
      <c r="G183" s="29">
        <v>7</v>
      </c>
      <c r="H183" s="27" t="s">
        <v>1784</v>
      </c>
      <c r="I183" s="27" t="s">
        <v>1785</v>
      </c>
    </row>
    <row r="184" spans="1:9">
      <c r="A184" s="29"/>
      <c r="D184" s="29"/>
      <c r="G184" s="29">
        <v>8</v>
      </c>
      <c r="H184" s="27" t="s">
        <v>1786</v>
      </c>
      <c r="I184" s="27" t="s">
        <v>1787</v>
      </c>
    </row>
    <row r="185" spans="1:9">
      <c r="A185" s="29"/>
      <c r="D185" s="29"/>
      <c r="G185" s="29">
        <v>9</v>
      </c>
      <c r="H185" s="27" t="s">
        <v>1788</v>
      </c>
      <c r="I185" s="27" t="s">
        <v>1789</v>
      </c>
    </row>
    <row r="186" spans="1:9">
      <c r="A186" s="29"/>
      <c r="D186" s="29">
        <v>4</v>
      </c>
      <c r="E186" s="27" t="s">
        <v>1790</v>
      </c>
      <c r="F186" s="27" t="s">
        <v>1791</v>
      </c>
      <c r="G186" s="29">
        <v>1</v>
      </c>
      <c r="H186" s="27" t="s">
        <v>1679</v>
      </c>
      <c r="I186" s="27" t="s">
        <v>1792</v>
      </c>
    </row>
    <row r="187" spans="1:9">
      <c r="A187" s="29"/>
      <c r="D187" s="29"/>
      <c r="G187" s="29">
        <v>2</v>
      </c>
      <c r="H187" s="27" t="s">
        <v>1793</v>
      </c>
      <c r="I187" s="27" t="s">
        <v>1794</v>
      </c>
    </row>
    <row r="188" spans="1:9">
      <c r="A188" s="29"/>
      <c r="D188" s="29"/>
      <c r="G188" s="29">
        <v>3</v>
      </c>
      <c r="H188" s="27" t="s">
        <v>1795</v>
      </c>
      <c r="I188" s="27" t="s">
        <v>1796</v>
      </c>
    </row>
    <row r="189" spans="1:9">
      <c r="A189" s="29"/>
      <c r="D189" s="29"/>
      <c r="G189" s="29">
        <v>4</v>
      </c>
      <c r="H189" s="27" t="s">
        <v>1797</v>
      </c>
      <c r="I189" s="27" t="s">
        <v>1798</v>
      </c>
    </row>
    <row r="190" spans="1:9">
      <c r="A190" s="29"/>
      <c r="D190" s="29"/>
      <c r="G190" s="29">
        <v>5</v>
      </c>
      <c r="H190" s="27" t="s">
        <v>1799</v>
      </c>
      <c r="I190" s="27" t="s">
        <v>1800</v>
      </c>
    </row>
    <row r="191" spans="1:9">
      <c r="A191" s="29"/>
      <c r="D191" s="29"/>
      <c r="G191" s="29">
        <v>6</v>
      </c>
      <c r="H191" s="27" t="s">
        <v>1801</v>
      </c>
      <c r="I191" s="27" t="s">
        <v>1802</v>
      </c>
    </row>
    <row r="192" spans="1:9">
      <c r="A192" s="29"/>
      <c r="D192" s="29"/>
      <c r="G192" s="29">
        <v>7</v>
      </c>
      <c r="H192" s="27" t="s">
        <v>1404</v>
      </c>
      <c r="I192" s="27" t="s">
        <v>1405</v>
      </c>
    </row>
    <row r="193" spans="1:9">
      <c r="A193" s="29"/>
      <c r="D193" s="29"/>
      <c r="G193" s="29">
        <v>8</v>
      </c>
      <c r="H193" s="30" t="s">
        <v>1803</v>
      </c>
      <c r="I193" s="27" t="s">
        <v>1734</v>
      </c>
    </row>
    <row r="194" spans="1:9">
      <c r="A194" s="29"/>
      <c r="D194" s="29">
        <v>5</v>
      </c>
      <c r="E194" s="27" t="s">
        <v>1804</v>
      </c>
      <c r="F194" s="27" t="s">
        <v>1654</v>
      </c>
      <c r="G194" s="29">
        <v>1</v>
      </c>
      <c r="H194" s="27" t="s">
        <v>1805</v>
      </c>
      <c r="I194" s="27" t="s">
        <v>1806</v>
      </c>
    </row>
    <row r="195" spans="1:9">
      <c r="A195" s="29"/>
      <c r="D195" s="29">
        <v>6</v>
      </c>
      <c r="E195" s="27" t="s">
        <v>1807</v>
      </c>
      <c r="F195" s="27" t="s">
        <v>1808</v>
      </c>
      <c r="G195" s="29">
        <v>1</v>
      </c>
      <c r="H195" s="27" t="s">
        <v>1809</v>
      </c>
      <c r="I195" s="27" t="s">
        <v>1810</v>
      </c>
    </row>
    <row r="196" spans="1:9">
      <c r="A196" s="29"/>
      <c r="D196" s="29"/>
      <c r="G196" s="29">
        <v>2</v>
      </c>
      <c r="H196" s="27" t="s">
        <v>1811</v>
      </c>
      <c r="I196" s="27" t="s">
        <v>1812</v>
      </c>
    </row>
    <row r="197" spans="1:9">
      <c r="A197" s="29"/>
      <c r="D197" s="29"/>
      <c r="G197" s="29">
        <v>3</v>
      </c>
      <c r="H197" s="27" t="s">
        <v>1813</v>
      </c>
      <c r="I197" s="27" t="s">
        <v>1814</v>
      </c>
    </row>
    <row r="198" spans="1:9">
      <c r="A198" s="31"/>
      <c r="B198" s="32"/>
      <c r="C198" s="32"/>
      <c r="D198" s="31">
        <v>7</v>
      </c>
      <c r="E198" s="32" t="s">
        <v>1815</v>
      </c>
      <c r="F198" s="32" t="s">
        <v>1816</v>
      </c>
      <c r="G198" s="31">
        <v>1</v>
      </c>
      <c r="H198" s="32" t="s">
        <v>1817</v>
      </c>
      <c r="I198" s="32" t="s">
        <v>1818</v>
      </c>
    </row>
  </sheetData>
  <mergeCells count="10">
    <mergeCell ref="B121:B122"/>
    <mergeCell ref="C121:C122"/>
    <mergeCell ref="B166:B167"/>
    <mergeCell ref="C166:C167"/>
    <mergeCell ref="B2:B3"/>
    <mergeCell ref="C2:C3"/>
    <mergeCell ref="B38:B39"/>
    <mergeCell ref="C38:C39"/>
    <mergeCell ref="B61:B62"/>
    <mergeCell ref="C61:C62"/>
  </mergeCells>
  <pageMargins left="0.70866141732283472" right="0.70866141732283472" top="0.74803149606299213" bottom="0.74803149606299213" header="0.31496062992125984" footer="0.31496062992125984"/>
  <pageSetup paperSize="8" scale="75" fitToHeight="2"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84163C-22C7-4430-9E93-295BB4C8A628}">
  <sheetPr>
    <pageSetUpPr fitToPage="1"/>
  </sheetPr>
  <dimension ref="A1:I72"/>
  <sheetViews>
    <sheetView workbookViewId="0">
      <pane ySplit="1" topLeftCell="A2" activePane="bottomLeft" state="frozen"/>
      <selection activeCell="B36" sqref="B36"/>
      <selection pane="bottomLeft" activeCell="B45" sqref="B45"/>
    </sheetView>
  </sheetViews>
  <sheetFormatPr defaultColWidth="9.140625" defaultRowHeight="12.75"/>
  <cols>
    <col min="1" max="1" width="7.42578125" style="36" bestFit="1" customWidth="1"/>
    <col min="2" max="2" width="60.42578125" style="36" bestFit="1" customWidth="1"/>
    <col min="3" max="3" width="69.7109375" style="36" bestFit="1" customWidth="1"/>
    <col min="4" max="6" width="9.140625" style="11" customWidth="1"/>
    <col min="7" max="16384" width="9.140625" style="11"/>
  </cols>
  <sheetData>
    <row r="1" spans="1:9" ht="15">
      <c r="A1" s="33" t="s">
        <v>1819</v>
      </c>
      <c r="B1" s="33" t="s">
        <v>1361</v>
      </c>
      <c r="C1" s="33" t="s">
        <v>1820</v>
      </c>
      <c r="I1" s="28"/>
    </row>
    <row r="2" spans="1:9" ht="12.75" customHeight="1">
      <c r="A2" s="34">
        <v>1</v>
      </c>
      <c r="B2" s="35" t="s">
        <v>1821</v>
      </c>
      <c r="C2" s="35" t="s">
        <v>1822</v>
      </c>
    </row>
    <row r="3" spans="1:9" ht="12.75" customHeight="1">
      <c r="A3" s="34">
        <v>2</v>
      </c>
      <c r="B3" s="35" t="s">
        <v>1823</v>
      </c>
      <c r="C3" s="35" t="s">
        <v>1824</v>
      </c>
    </row>
    <row r="4" spans="1:9" ht="12.75" customHeight="1">
      <c r="A4" s="34">
        <v>3</v>
      </c>
      <c r="B4" s="35" t="s">
        <v>1825</v>
      </c>
      <c r="C4" s="35" t="s">
        <v>1826</v>
      </c>
    </row>
    <row r="5" spans="1:9" ht="12.75" customHeight="1">
      <c r="A5" s="34">
        <v>4</v>
      </c>
      <c r="B5" s="35" t="s">
        <v>1827</v>
      </c>
      <c r="C5" s="35" t="s">
        <v>1828</v>
      </c>
    </row>
    <row r="6" spans="1:9" ht="12.75" customHeight="1">
      <c r="A6" s="34">
        <v>5</v>
      </c>
      <c r="B6" s="35" t="s">
        <v>1829</v>
      </c>
      <c r="C6" s="35" t="s">
        <v>1830</v>
      </c>
    </row>
    <row r="7" spans="1:9" ht="12.75" customHeight="1">
      <c r="A7" s="34">
        <v>6</v>
      </c>
      <c r="B7" s="35" t="s">
        <v>1831</v>
      </c>
      <c r="C7" s="35" t="s">
        <v>1832</v>
      </c>
    </row>
    <row r="8" spans="1:9" ht="12.75" customHeight="1">
      <c r="A8" s="34">
        <v>7</v>
      </c>
      <c r="B8" s="35" t="s">
        <v>1833</v>
      </c>
      <c r="C8" s="35" t="s">
        <v>1834</v>
      </c>
    </row>
    <row r="9" spans="1:9" ht="12.75" customHeight="1">
      <c r="A9" s="34">
        <v>8</v>
      </c>
      <c r="B9" s="35" t="s">
        <v>1835</v>
      </c>
      <c r="C9" s="35" t="s">
        <v>1836</v>
      </c>
    </row>
    <row r="10" spans="1:9" ht="12.75" customHeight="1">
      <c r="A10" s="34">
        <v>9</v>
      </c>
      <c r="B10" s="35" t="s">
        <v>1837</v>
      </c>
      <c r="C10" s="35" t="s">
        <v>1838</v>
      </c>
    </row>
    <row r="11" spans="1:9" ht="12.75" customHeight="1">
      <c r="A11" s="34">
        <v>10</v>
      </c>
      <c r="B11" s="35" t="s">
        <v>1839</v>
      </c>
      <c r="C11" s="35" t="s">
        <v>1840</v>
      </c>
    </row>
    <row r="12" spans="1:9" ht="12.75" customHeight="1">
      <c r="A12" s="34">
        <v>11</v>
      </c>
      <c r="B12" s="35" t="s">
        <v>1841</v>
      </c>
      <c r="C12" s="35" t="s">
        <v>1842</v>
      </c>
    </row>
    <row r="13" spans="1:9" ht="12.75" customHeight="1">
      <c r="A13" s="34">
        <v>12</v>
      </c>
      <c r="B13" s="35" t="s">
        <v>1843</v>
      </c>
      <c r="C13" s="35" t="s">
        <v>1844</v>
      </c>
    </row>
    <row r="14" spans="1:9" ht="12.75" customHeight="1">
      <c r="A14" s="34">
        <v>13</v>
      </c>
      <c r="B14" s="35" t="s">
        <v>1845</v>
      </c>
      <c r="C14" s="35" t="s">
        <v>1846</v>
      </c>
    </row>
    <row r="15" spans="1:9" ht="12.75" customHeight="1">
      <c r="A15" s="34">
        <v>14</v>
      </c>
      <c r="B15" s="35" t="s">
        <v>1847</v>
      </c>
      <c r="C15" s="35" t="s">
        <v>1848</v>
      </c>
    </row>
    <row r="16" spans="1:9" ht="12.75" customHeight="1">
      <c r="A16" s="34">
        <v>15</v>
      </c>
      <c r="B16" s="35" t="s">
        <v>1849</v>
      </c>
      <c r="C16" s="35" t="s">
        <v>1850</v>
      </c>
    </row>
    <row r="17" spans="1:3" ht="12.75" customHeight="1">
      <c r="A17" s="34">
        <v>16</v>
      </c>
      <c r="B17" s="35" t="s">
        <v>1851</v>
      </c>
      <c r="C17" s="35" t="s">
        <v>1852</v>
      </c>
    </row>
    <row r="18" spans="1:3" ht="12.75" customHeight="1">
      <c r="A18" s="34">
        <v>17</v>
      </c>
      <c r="B18" s="35" t="s">
        <v>1853</v>
      </c>
      <c r="C18" s="35" t="s">
        <v>1854</v>
      </c>
    </row>
    <row r="19" spans="1:3" ht="12.75" customHeight="1">
      <c r="A19" s="34">
        <v>18</v>
      </c>
      <c r="B19" s="35" t="s">
        <v>1855</v>
      </c>
      <c r="C19" s="35" t="s">
        <v>1856</v>
      </c>
    </row>
    <row r="20" spans="1:3" ht="12.75" customHeight="1">
      <c r="A20" s="34">
        <v>19</v>
      </c>
      <c r="B20" s="35" t="s">
        <v>1857</v>
      </c>
      <c r="C20" s="35" t="s">
        <v>1858</v>
      </c>
    </row>
    <row r="21" spans="1:3" ht="12.75" customHeight="1">
      <c r="A21" s="34">
        <v>20</v>
      </c>
      <c r="B21" s="35" t="s">
        <v>1859</v>
      </c>
      <c r="C21" s="35" t="s">
        <v>1860</v>
      </c>
    </row>
    <row r="22" spans="1:3" ht="12.75" customHeight="1">
      <c r="A22" s="34">
        <v>21</v>
      </c>
      <c r="B22" s="35" t="s">
        <v>1861</v>
      </c>
      <c r="C22" s="35" t="s">
        <v>1862</v>
      </c>
    </row>
    <row r="23" spans="1:3" ht="12.75" customHeight="1">
      <c r="A23" s="34">
        <v>22</v>
      </c>
      <c r="B23" s="35" t="s">
        <v>1863</v>
      </c>
      <c r="C23" s="35" t="s">
        <v>1864</v>
      </c>
    </row>
    <row r="24" spans="1:3" ht="12.75" customHeight="1">
      <c r="A24" s="34">
        <v>23</v>
      </c>
      <c r="B24" s="35" t="s">
        <v>1865</v>
      </c>
      <c r="C24" s="35" t="s">
        <v>1866</v>
      </c>
    </row>
    <row r="25" spans="1:3" ht="12.75" customHeight="1">
      <c r="A25" s="34">
        <v>24</v>
      </c>
      <c r="B25" s="35" t="s">
        <v>1867</v>
      </c>
      <c r="C25" s="35" t="s">
        <v>1868</v>
      </c>
    </row>
    <row r="26" spans="1:3" ht="12.75" customHeight="1">
      <c r="A26" s="34">
        <v>25</v>
      </c>
      <c r="B26" s="35" t="s">
        <v>1869</v>
      </c>
      <c r="C26" s="35" t="s">
        <v>1870</v>
      </c>
    </row>
    <row r="27" spans="1:3" ht="12.75" customHeight="1">
      <c r="A27" s="34">
        <v>26</v>
      </c>
      <c r="B27" s="35" t="s">
        <v>1871</v>
      </c>
      <c r="C27" s="35" t="s">
        <v>1872</v>
      </c>
    </row>
    <row r="28" spans="1:3" ht="12.75" customHeight="1">
      <c r="A28" s="34">
        <v>27</v>
      </c>
      <c r="B28" s="35" t="s">
        <v>1873</v>
      </c>
      <c r="C28" s="35" t="s">
        <v>1874</v>
      </c>
    </row>
    <row r="29" spans="1:3" ht="12.75" customHeight="1">
      <c r="A29" s="34">
        <v>28</v>
      </c>
      <c r="B29" s="35" t="s">
        <v>1875</v>
      </c>
      <c r="C29" s="35" t="s">
        <v>1876</v>
      </c>
    </row>
    <row r="30" spans="1:3" ht="12.75" customHeight="1">
      <c r="A30" s="34">
        <v>29</v>
      </c>
      <c r="B30" s="35" t="s">
        <v>1877</v>
      </c>
      <c r="C30" s="35" t="s">
        <v>1878</v>
      </c>
    </row>
    <row r="31" spans="1:3" ht="12.75" customHeight="1">
      <c r="A31" s="34">
        <v>30</v>
      </c>
      <c r="B31" s="35" t="s">
        <v>1879</v>
      </c>
      <c r="C31" s="35" t="s">
        <v>1880</v>
      </c>
    </row>
    <row r="32" spans="1:3" ht="12.75" customHeight="1">
      <c r="A32" s="34">
        <v>31</v>
      </c>
      <c r="B32" s="35" t="s">
        <v>1881</v>
      </c>
      <c r="C32" s="35" t="s">
        <v>1882</v>
      </c>
    </row>
    <row r="33" spans="1:3" ht="12.75" customHeight="1">
      <c r="A33" s="34">
        <v>32</v>
      </c>
      <c r="B33" s="35" t="s">
        <v>1883</v>
      </c>
      <c r="C33" s="35" t="s">
        <v>1884</v>
      </c>
    </row>
    <row r="34" spans="1:3" ht="12.75" customHeight="1">
      <c r="A34" s="34">
        <v>33</v>
      </c>
      <c r="B34" s="35" t="s">
        <v>1885</v>
      </c>
      <c r="C34" s="35" t="s">
        <v>1886</v>
      </c>
    </row>
    <row r="35" spans="1:3" ht="12.75" customHeight="1">
      <c r="A35" s="34">
        <v>34</v>
      </c>
      <c r="B35" s="35" t="s">
        <v>1887</v>
      </c>
      <c r="C35" s="35" t="s">
        <v>1888</v>
      </c>
    </row>
    <row r="36" spans="1:3" ht="12.75" customHeight="1">
      <c r="A36" s="34">
        <v>35</v>
      </c>
      <c r="B36" s="35" t="s">
        <v>1889</v>
      </c>
      <c r="C36" s="35" t="s">
        <v>1890</v>
      </c>
    </row>
    <row r="37" spans="1:3" ht="12.75" customHeight="1">
      <c r="A37" s="34">
        <v>36</v>
      </c>
      <c r="B37" s="35" t="s">
        <v>1891</v>
      </c>
      <c r="C37" s="35" t="s">
        <v>1892</v>
      </c>
    </row>
    <row r="38" spans="1:3" ht="12.75" customHeight="1">
      <c r="A38" s="34">
        <v>37</v>
      </c>
      <c r="B38" s="35" t="s">
        <v>1893</v>
      </c>
      <c r="C38" s="35" t="s">
        <v>1894</v>
      </c>
    </row>
    <row r="39" spans="1:3" ht="12.75" customHeight="1">
      <c r="A39" s="34">
        <v>38</v>
      </c>
      <c r="B39" s="35" t="s">
        <v>1895</v>
      </c>
      <c r="C39" s="35" t="s">
        <v>1896</v>
      </c>
    </row>
    <row r="40" spans="1:3" ht="12.75" customHeight="1">
      <c r="A40" s="34">
        <v>39</v>
      </c>
      <c r="B40" s="35" t="s">
        <v>1897</v>
      </c>
      <c r="C40" s="35" t="s">
        <v>1898</v>
      </c>
    </row>
    <row r="41" spans="1:3" ht="12.75" customHeight="1">
      <c r="A41" s="34">
        <v>40</v>
      </c>
      <c r="B41" s="35" t="s">
        <v>1899</v>
      </c>
      <c r="C41" s="35" t="s">
        <v>1900</v>
      </c>
    </row>
    <row r="42" spans="1:3" ht="12.75" customHeight="1">
      <c r="A42" s="34">
        <v>41</v>
      </c>
      <c r="B42" s="35" t="s">
        <v>1901</v>
      </c>
      <c r="C42" s="35" t="s">
        <v>1902</v>
      </c>
    </row>
    <row r="43" spans="1:3" ht="12.75" customHeight="1">
      <c r="A43" s="34">
        <v>42</v>
      </c>
      <c r="B43" s="35" t="s">
        <v>1903</v>
      </c>
      <c r="C43" s="35" t="s">
        <v>1904</v>
      </c>
    </row>
    <row r="44" spans="1:3" ht="12.75" customHeight="1">
      <c r="A44" s="34">
        <v>43</v>
      </c>
      <c r="B44" s="35" t="s">
        <v>1905</v>
      </c>
      <c r="C44" s="35" t="s">
        <v>1906</v>
      </c>
    </row>
    <row r="45" spans="1:3" ht="12.75" customHeight="1">
      <c r="A45" s="34">
        <v>44</v>
      </c>
      <c r="B45" s="35" t="s">
        <v>1907</v>
      </c>
      <c r="C45" s="35" t="s">
        <v>1908</v>
      </c>
    </row>
    <row r="46" spans="1:3" ht="12.75" customHeight="1">
      <c r="A46" s="34">
        <v>45</v>
      </c>
      <c r="B46" s="35" t="s">
        <v>1909</v>
      </c>
      <c r="C46" s="35" t="s">
        <v>1910</v>
      </c>
    </row>
    <row r="47" spans="1:3" ht="12.75" customHeight="1">
      <c r="A47" s="34">
        <v>46</v>
      </c>
      <c r="B47" s="35" t="s">
        <v>1911</v>
      </c>
      <c r="C47" s="35" t="s">
        <v>1912</v>
      </c>
    </row>
    <row r="48" spans="1:3" ht="12.75" customHeight="1">
      <c r="A48" s="34">
        <v>47</v>
      </c>
      <c r="B48" s="35" t="s">
        <v>1913</v>
      </c>
      <c r="C48" s="35" t="s">
        <v>1914</v>
      </c>
    </row>
    <row r="49" spans="1:3" ht="12.75" customHeight="1">
      <c r="A49" s="34">
        <v>48</v>
      </c>
      <c r="B49" s="35" t="s">
        <v>1915</v>
      </c>
      <c r="C49" s="35" t="s">
        <v>1916</v>
      </c>
    </row>
    <row r="50" spans="1:3" ht="12.75" customHeight="1">
      <c r="A50" s="34">
        <v>49</v>
      </c>
      <c r="B50" s="35" t="s">
        <v>1917</v>
      </c>
      <c r="C50" s="35" t="s">
        <v>1918</v>
      </c>
    </row>
    <row r="51" spans="1:3" ht="12.75" customHeight="1">
      <c r="A51" s="34">
        <v>50</v>
      </c>
      <c r="B51" s="35" t="s">
        <v>1919</v>
      </c>
      <c r="C51" s="35" t="s">
        <v>1920</v>
      </c>
    </row>
    <row r="52" spans="1:3" ht="12.75" customHeight="1">
      <c r="A52" s="34">
        <v>51</v>
      </c>
      <c r="B52" s="35" t="s">
        <v>1921</v>
      </c>
      <c r="C52" s="35" t="s">
        <v>1922</v>
      </c>
    </row>
    <row r="53" spans="1:3" ht="12.75" customHeight="1">
      <c r="A53" s="34">
        <v>52</v>
      </c>
      <c r="B53" s="35" t="s">
        <v>1923</v>
      </c>
      <c r="C53" s="35" t="s">
        <v>1924</v>
      </c>
    </row>
    <row r="54" spans="1:3" ht="12.75" customHeight="1">
      <c r="A54" s="34">
        <v>53</v>
      </c>
      <c r="B54" s="35" t="s">
        <v>1925</v>
      </c>
      <c r="C54" s="35" t="s">
        <v>1926</v>
      </c>
    </row>
    <row r="55" spans="1:3" ht="12.75" customHeight="1">
      <c r="A55" s="34">
        <v>54</v>
      </c>
      <c r="B55" s="35" t="s">
        <v>1927</v>
      </c>
      <c r="C55" s="35" t="s">
        <v>1928</v>
      </c>
    </row>
    <row r="56" spans="1:3" ht="12.75" customHeight="1">
      <c r="A56" s="34">
        <v>55</v>
      </c>
      <c r="B56" s="35" t="s">
        <v>1929</v>
      </c>
      <c r="C56" s="35" t="s">
        <v>1930</v>
      </c>
    </row>
    <row r="57" spans="1:3" ht="12.75" customHeight="1">
      <c r="A57" s="34">
        <v>56</v>
      </c>
      <c r="B57" s="35" t="s">
        <v>1931</v>
      </c>
      <c r="C57" s="35" t="s">
        <v>1932</v>
      </c>
    </row>
    <row r="58" spans="1:3" ht="12.75" customHeight="1">
      <c r="A58" s="34">
        <v>57</v>
      </c>
      <c r="B58" s="35" t="s">
        <v>1933</v>
      </c>
      <c r="C58" s="35" t="s">
        <v>1934</v>
      </c>
    </row>
    <row r="59" spans="1:3" ht="12.75" customHeight="1">
      <c r="A59" s="34">
        <v>58</v>
      </c>
      <c r="B59" s="35" t="s">
        <v>1935</v>
      </c>
      <c r="C59" s="35" t="s">
        <v>1936</v>
      </c>
    </row>
    <row r="60" spans="1:3" ht="12.75" customHeight="1">
      <c r="A60" s="34">
        <v>59</v>
      </c>
      <c r="B60" s="35" t="s">
        <v>1937</v>
      </c>
      <c r="C60" s="35" t="s">
        <v>1938</v>
      </c>
    </row>
    <row r="61" spans="1:3" ht="12.75" customHeight="1">
      <c r="A61" s="34">
        <v>60</v>
      </c>
      <c r="B61" s="35" t="s">
        <v>1939</v>
      </c>
      <c r="C61" s="35" t="s">
        <v>1940</v>
      </c>
    </row>
    <row r="62" spans="1:3" ht="12.75" customHeight="1">
      <c r="A62" s="34">
        <v>61</v>
      </c>
      <c r="B62" s="35" t="s">
        <v>1941</v>
      </c>
      <c r="C62" s="35" t="s">
        <v>1942</v>
      </c>
    </row>
    <row r="63" spans="1:3" ht="12.75" customHeight="1">
      <c r="A63" s="34">
        <v>62</v>
      </c>
      <c r="B63" s="35" t="s">
        <v>1943</v>
      </c>
      <c r="C63" s="35" t="s">
        <v>1944</v>
      </c>
    </row>
    <row r="64" spans="1:3" ht="12.75" customHeight="1">
      <c r="A64" s="34">
        <v>63</v>
      </c>
      <c r="B64" s="35" t="s">
        <v>1945</v>
      </c>
      <c r="C64" s="35" t="s">
        <v>1946</v>
      </c>
    </row>
    <row r="65" spans="1:3" ht="12.75" customHeight="1">
      <c r="A65" s="34">
        <v>64</v>
      </c>
      <c r="B65" s="35" t="s">
        <v>1947</v>
      </c>
      <c r="C65" s="35" t="s">
        <v>1948</v>
      </c>
    </row>
    <row r="66" spans="1:3" ht="12.75" customHeight="1">
      <c r="A66" s="34">
        <v>65</v>
      </c>
      <c r="B66" s="35" t="s">
        <v>1949</v>
      </c>
      <c r="C66" s="35" t="s">
        <v>1950</v>
      </c>
    </row>
    <row r="67" spans="1:3" ht="12.75" customHeight="1">
      <c r="A67" s="34">
        <v>66</v>
      </c>
      <c r="B67" s="35" t="s">
        <v>1951</v>
      </c>
      <c r="C67" s="35" t="s">
        <v>1952</v>
      </c>
    </row>
    <row r="68" spans="1:3" ht="12.75" customHeight="1">
      <c r="A68" s="34">
        <v>67</v>
      </c>
      <c r="B68" s="35" t="s">
        <v>1953</v>
      </c>
      <c r="C68" s="35" t="s">
        <v>1954</v>
      </c>
    </row>
    <row r="69" spans="1:3" ht="12.75" customHeight="1">
      <c r="A69" s="34">
        <v>68</v>
      </c>
      <c r="B69" s="35" t="s">
        <v>1955</v>
      </c>
      <c r="C69" s="35" t="s">
        <v>1956</v>
      </c>
    </row>
    <row r="70" spans="1:3" ht="12.75" customHeight="1">
      <c r="A70" s="34">
        <v>69</v>
      </c>
      <c r="B70" s="35" t="s">
        <v>1957</v>
      </c>
      <c r="C70" s="35" t="s">
        <v>1958</v>
      </c>
    </row>
    <row r="71" spans="1:3" ht="12.75" customHeight="1">
      <c r="A71" s="34">
        <v>70</v>
      </c>
      <c r="B71" s="35" t="s">
        <v>1959</v>
      </c>
      <c r="C71" s="35" t="s">
        <v>1960</v>
      </c>
    </row>
    <row r="72" spans="1:3" ht="12.75" customHeight="1">
      <c r="A72" s="34">
        <v>71</v>
      </c>
      <c r="B72" s="35" t="s">
        <v>1961</v>
      </c>
      <c r="C72" s="35" t="s">
        <v>1962</v>
      </c>
    </row>
  </sheetData>
  <pageMargins left="0.74803149606299213" right="0.74803149606299213" top="0.98425196850393704" bottom="0.98425196850393704" header="0" footer="0"/>
  <pageSetup paperSize="8" scale="96" orientation="portrait" verticalDpi="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3F849585D829484CBFB536C0952196D9" ma:contentTypeVersion="18" ma:contentTypeDescription="Create a new document." ma:contentTypeScope="" ma:versionID="bfc912528fac91e32f21d6d375213010">
  <xsd:schema xmlns:xsd="http://www.w3.org/2001/XMLSchema" xmlns:xs="http://www.w3.org/2001/XMLSchema" xmlns:p="http://schemas.microsoft.com/office/2006/metadata/properties" xmlns:ns3="ae9cbf8a-12a0-47b1-9e66-9ed72589d57c" xmlns:ns4="7d77572a-119f-4f95-a43a-3450900d16b0" targetNamespace="http://schemas.microsoft.com/office/2006/metadata/properties" ma:root="true" ma:fieldsID="1cb51b86f2d7d8ab3ea244717a7d92e8" ns3:_="" ns4:_="">
    <xsd:import namespace="ae9cbf8a-12a0-47b1-9e66-9ed72589d57c"/>
    <xsd:import namespace="7d77572a-119f-4f95-a43a-3450900d16b0"/>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AutoTags" minOccurs="0"/>
                <xsd:element ref="ns4:MediaServiceOCR" minOccurs="0"/>
                <xsd:element ref="ns4:MediaServiceGenerationTime" minOccurs="0"/>
                <xsd:element ref="ns4:MediaServiceEventHashCode" minOccurs="0"/>
                <xsd:element ref="ns4:MediaServiceDateTaken" minOccurs="0"/>
                <xsd:element ref="ns4:MediaServiceAutoKeyPoints" minOccurs="0"/>
                <xsd:element ref="ns4:MediaServiceKeyPoints" minOccurs="0"/>
                <xsd:element ref="ns4:MediaLengthInSeconds" minOccurs="0"/>
                <xsd:element ref="ns4:_activity" minOccurs="0"/>
                <xsd:element ref="ns4:MediaServiceObjectDetectorVersions" minOccurs="0"/>
                <xsd:element ref="ns4:MediaServiceLocation" minOccurs="0"/>
                <xsd:element ref="ns4:MediaServiceSystemTags" minOccurs="0"/>
                <xsd:element ref="ns4: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e9cbf8a-12a0-47b1-9e66-9ed72589d57c"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SharingHintHash" ma:index="10" nillable="true" ma:displayName="Sharing Hint Hash"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d77572a-119f-4f95-a43a-3450900d16b0"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hidden="true" ma:internalName="MediaServiceDateTake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_activity" ma:index="21" nillable="true" ma:displayName="_activity" ma:hidden="true" ma:internalName="_activity">
      <xsd:simpleType>
        <xsd:restriction base="dms:Note"/>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Location" ma:index="23" nillable="true" ma:displayName="Location" ma:indexed="true" ma:internalName="MediaServiceLocation" ma:readOnly="true">
      <xsd:simpleType>
        <xsd:restriction base="dms:Text"/>
      </xsd:simpleType>
    </xsd:element>
    <xsd:element name="MediaServiceSystemTags" ma:index="24" nillable="true" ma:displayName="MediaServiceSystemTags" ma:hidden="true" ma:internalName="MediaServiceSystemTags" ma:readOnly="true">
      <xsd:simpleType>
        <xsd:restriction base="dms:Note"/>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activity xmlns="7d77572a-119f-4f95-a43a-3450900d16b0" xsi:nil="true"/>
  </documentManagement>
</p:properties>
</file>

<file path=customXml/itemProps1.xml><?xml version="1.0" encoding="utf-8"?>
<ds:datastoreItem xmlns:ds="http://schemas.openxmlformats.org/officeDocument/2006/customXml" ds:itemID="{13E50EAF-3A6B-40C8-A13E-A1F47236E05F}">
  <ds:schemaRefs>
    <ds:schemaRef ds:uri="http://schemas.microsoft.com/sharepoint/v3/contenttype/forms"/>
  </ds:schemaRefs>
</ds:datastoreItem>
</file>

<file path=customXml/itemProps2.xml><?xml version="1.0" encoding="utf-8"?>
<ds:datastoreItem xmlns:ds="http://schemas.openxmlformats.org/officeDocument/2006/customXml" ds:itemID="{C30D17B0-C606-496C-8E61-95C4CCDFBB9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e9cbf8a-12a0-47b1-9e66-9ed72589d57c"/>
    <ds:schemaRef ds:uri="7d77572a-119f-4f95-a43a-3450900d16b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F83738C-08EE-4705-9E30-845BDD0C0975}">
  <ds:schemaRefs>
    <ds:schemaRef ds:uri="http://schemas.microsoft.com/office/infopath/2007/PartnerControls"/>
    <ds:schemaRef ds:uri="ae9cbf8a-12a0-47b1-9e66-9ed72589d57c"/>
    <ds:schemaRef ds:uri="http://www.w3.org/XML/1998/namespace"/>
    <ds:schemaRef ds:uri="http://purl.org/dc/dcmitype/"/>
    <ds:schemaRef ds:uri="http://schemas.microsoft.com/office/2006/documentManagement/types"/>
    <ds:schemaRef ds:uri="http://schemas.openxmlformats.org/package/2006/metadata/core-properties"/>
    <ds:schemaRef ds:uri="http://purl.org/dc/terms/"/>
    <ds:schemaRef ds:uri="7d77572a-119f-4f95-a43a-3450900d16b0"/>
    <ds:schemaRef ds:uri="http://schemas.microsoft.com/office/2006/metadata/properties"/>
    <ds:schemaRef ds:uri="http://purl.org/dc/elements/1.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3</vt:i4>
      </vt:variant>
    </vt:vector>
  </HeadingPairs>
  <TitlesOfParts>
    <vt:vector size="7" baseType="lpstr">
      <vt:lpstr>List1</vt:lpstr>
      <vt:lpstr>Pojasnila k obrazcu</vt:lpstr>
      <vt:lpstr>Klasifikacija - Uni-Leeds</vt:lpstr>
      <vt:lpstr>Klasifikacij MERIL</vt:lpstr>
      <vt:lpstr>'Klasifikacija - Uni-Leeds'!Print_Area</vt:lpstr>
      <vt:lpstr>'Pojasnila k obrazcu'!Print_Area</vt:lpstr>
      <vt:lpstr>'Klasifikacija - Uni-Leeds'!Print_Titles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Neziri Špresa</dc:creator>
  <cp:keywords/>
  <dc:description/>
  <cp:lastModifiedBy>Bregant Perić, Mateja</cp:lastModifiedBy>
  <cp:revision/>
  <dcterms:created xsi:type="dcterms:W3CDTF">2023-01-27T08:39:01Z</dcterms:created>
  <dcterms:modified xsi:type="dcterms:W3CDTF">2025-03-13T10:26:05Z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0x0101003F849585D829484CBFB536C0952196D9</vt:lpwstr>
  </property>
</Properties>
</file>